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0" tabRatio="500"/>
  </bookViews>
  <sheets>
    <sheet name="Trenčín" sheetId="1" r:id="rId1"/>
  </sheets>
  <definedNames>
    <definedName name="_xlnm._FilterDatabase" localSheetId="0">Trenčín!$R$5:$W$83</definedName>
  </definedNames>
  <calcPr calcId="125725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U42" i="1"/>
  <c r="AK38"/>
  <c r="AK39"/>
  <c r="M15"/>
  <c r="E155"/>
  <c r="E97"/>
  <c r="E166"/>
  <c r="E27"/>
  <c r="E58"/>
  <c r="E129"/>
  <c r="E93"/>
  <c r="E30"/>
  <c r="E127"/>
  <c r="E36"/>
  <c r="E124"/>
  <c r="E133"/>
  <c r="U81"/>
  <c r="U86"/>
  <c r="U40"/>
  <c r="U46"/>
  <c r="U82"/>
  <c r="U25"/>
  <c r="U53"/>
  <c r="U23"/>
  <c r="U14"/>
  <c r="U90"/>
  <c r="U69"/>
  <c r="U59"/>
  <c r="U51"/>
  <c r="M22"/>
  <c r="AN56"/>
  <c r="E70"/>
  <c r="E52"/>
  <c r="E57"/>
  <c r="E51"/>
  <c r="E106"/>
  <c r="E156"/>
  <c r="E86"/>
  <c r="E60"/>
  <c r="E16"/>
  <c r="E17"/>
  <c r="E39"/>
  <c r="E96"/>
  <c r="E9"/>
  <c r="E99"/>
  <c r="E37"/>
  <c r="AK19"/>
  <c r="AK18"/>
  <c r="E160"/>
  <c r="E115"/>
  <c r="AN38"/>
  <c r="AN18"/>
  <c r="AK55"/>
  <c r="AK54"/>
  <c r="AK47"/>
  <c r="AK46"/>
  <c r="AK51"/>
  <c r="AK50"/>
  <c r="AK17"/>
  <c r="AK16"/>
  <c r="AK13"/>
  <c r="AK12"/>
  <c r="AK9"/>
  <c r="AK8"/>
  <c r="AN12"/>
  <c r="AN16"/>
  <c r="AN50"/>
  <c r="AN46"/>
  <c r="AN54"/>
  <c r="AK23"/>
  <c r="AK22"/>
  <c r="U15"/>
  <c r="U58"/>
  <c r="U57"/>
  <c r="U33"/>
  <c r="U54"/>
  <c r="U17"/>
  <c r="U83"/>
  <c r="U65"/>
  <c r="U89"/>
  <c r="U85"/>
  <c r="U70"/>
  <c r="U49"/>
  <c r="U8"/>
  <c r="U41"/>
  <c r="U52"/>
  <c r="U12"/>
  <c r="U84"/>
  <c r="AK31"/>
  <c r="AK30"/>
  <c r="AK37"/>
  <c r="AK36"/>
  <c r="AN30"/>
  <c r="AN22"/>
  <c r="AN8"/>
  <c r="AK53"/>
  <c r="AK52"/>
  <c r="AK35"/>
  <c r="AK34"/>
  <c r="M21"/>
  <c r="AK57"/>
  <c r="AK56"/>
  <c r="U36"/>
  <c r="U30"/>
  <c r="E41"/>
  <c r="AN34"/>
  <c r="AN52"/>
  <c r="AN36"/>
  <c r="AK15"/>
  <c r="AN14"/>
  <c r="AK14"/>
  <c r="AK41"/>
  <c r="AK40"/>
  <c r="AK45"/>
  <c r="AK44"/>
  <c r="AK27"/>
  <c r="AK26"/>
  <c r="AN40"/>
  <c r="AN44"/>
  <c r="AK21"/>
  <c r="AN20"/>
  <c r="AK20"/>
  <c r="AK7"/>
  <c r="AN6"/>
  <c r="AK6"/>
  <c r="AK43"/>
  <c r="AN42"/>
  <c r="AK42"/>
  <c r="AK49"/>
  <c r="AN48"/>
  <c r="AK48"/>
  <c r="AK33"/>
  <c r="AN32"/>
  <c r="AK32"/>
  <c r="AK29"/>
  <c r="AN28"/>
  <c r="AK28"/>
  <c r="AK25"/>
  <c r="AN24"/>
  <c r="AK24"/>
  <c r="AK11"/>
  <c r="AN10"/>
  <c r="AK10"/>
  <c r="AN26"/>
  <c r="AC47"/>
  <c r="AC20"/>
  <c r="AC35"/>
  <c r="AC44"/>
  <c r="AC15"/>
  <c r="AC16"/>
  <c r="AC28"/>
  <c r="AC38"/>
  <c r="AC42"/>
  <c r="AC24"/>
  <c r="AC21"/>
  <c r="AC48"/>
  <c r="AC45"/>
  <c r="AC46"/>
  <c r="AC34"/>
  <c r="AC41"/>
  <c r="AC12"/>
  <c r="AC18"/>
  <c r="AC26"/>
  <c r="AC14"/>
  <c r="AC36"/>
  <c r="AC37"/>
  <c r="AC11"/>
  <c r="AC22"/>
  <c r="AC33"/>
  <c r="AC31"/>
  <c r="AC29"/>
  <c r="AC9"/>
  <c r="AC30"/>
  <c r="AC27"/>
  <c r="AC19"/>
  <c r="AC32"/>
  <c r="AC6"/>
  <c r="AC23"/>
  <c r="AC10"/>
  <c r="AC7"/>
  <c r="AC39"/>
  <c r="AC17"/>
  <c r="AC43"/>
  <c r="AC40"/>
  <c r="AC13"/>
  <c r="AC8"/>
  <c r="AC25"/>
  <c r="U29"/>
  <c r="U43"/>
  <c r="U24"/>
  <c r="U7"/>
  <c r="U16"/>
  <c r="U9"/>
  <c r="U31"/>
  <c r="U45"/>
  <c r="U20"/>
  <c r="U74"/>
  <c r="U91"/>
  <c r="U44"/>
  <c r="U55"/>
  <c r="U35"/>
  <c r="U56"/>
  <c r="U62"/>
  <c r="U80"/>
  <c r="U26"/>
  <c r="U34"/>
  <c r="U50"/>
  <c r="U60"/>
  <c r="U21"/>
  <c r="U78"/>
  <c r="U76"/>
  <c r="U77"/>
  <c r="U22"/>
  <c r="U11"/>
  <c r="U28"/>
  <c r="U88"/>
  <c r="U39"/>
  <c r="U75"/>
  <c r="U72"/>
  <c r="U19"/>
  <c r="U13"/>
  <c r="U71"/>
  <c r="U37"/>
  <c r="U64"/>
  <c r="U92"/>
  <c r="U18"/>
  <c r="U87"/>
  <c r="U73"/>
  <c r="U79"/>
  <c r="U48"/>
  <c r="U66"/>
  <c r="U63"/>
  <c r="U61"/>
  <c r="U47"/>
  <c r="U10"/>
  <c r="U27"/>
  <c r="U6"/>
  <c r="U68"/>
  <c r="U38"/>
  <c r="U32"/>
  <c r="U67"/>
  <c r="M49"/>
  <c r="M37"/>
  <c r="M48"/>
  <c r="M33"/>
  <c r="M7"/>
  <c r="M40"/>
  <c r="M11"/>
  <c r="M27"/>
  <c r="M34"/>
  <c r="M29"/>
  <c r="M19"/>
  <c r="M25"/>
  <c r="M44"/>
  <c r="M43"/>
  <c r="M50"/>
  <c r="M24"/>
  <c r="M8"/>
  <c r="M38"/>
  <c r="M42"/>
  <c r="M39"/>
  <c r="M28"/>
  <c r="M18"/>
  <c r="M10"/>
  <c r="M20"/>
  <c r="M16"/>
  <c r="M13"/>
  <c r="M36"/>
  <c r="M12"/>
  <c r="M23"/>
  <c r="M47"/>
  <c r="M46"/>
  <c r="M9"/>
  <c r="M30"/>
  <c r="M17"/>
  <c r="M45"/>
  <c r="M6"/>
  <c r="M14"/>
  <c r="M41"/>
  <c r="M32"/>
  <c r="M31"/>
  <c r="M35"/>
  <c r="M26"/>
  <c r="E25"/>
  <c r="E24"/>
  <c r="E149"/>
  <c r="E126"/>
  <c r="E48"/>
  <c r="E64"/>
  <c r="E67"/>
  <c r="E116"/>
  <c r="E176"/>
  <c r="E153"/>
  <c r="E136"/>
  <c r="E83"/>
  <c r="E120"/>
  <c r="E91"/>
  <c r="E76"/>
  <c r="E125"/>
  <c r="E35"/>
  <c r="E56"/>
  <c r="E29"/>
  <c r="E81"/>
  <c r="E62"/>
  <c r="E137"/>
  <c r="E177"/>
  <c r="E119"/>
  <c r="E65"/>
  <c r="E94"/>
  <c r="E143"/>
  <c r="E167"/>
  <c r="E66"/>
  <c r="E173"/>
  <c r="E101"/>
  <c r="E55"/>
  <c r="E104"/>
  <c r="E114"/>
  <c r="E79"/>
  <c r="E61"/>
  <c r="E6"/>
  <c r="E98"/>
  <c r="E151"/>
  <c r="E53"/>
  <c r="E161"/>
  <c r="E10"/>
  <c r="E175"/>
  <c r="E174"/>
  <c r="E44"/>
  <c r="E54"/>
  <c r="E31"/>
  <c r="E131"/>
  <c r="E112"/>
  <c r="E165"/>
  <c r="E38"/>
  <c r="E14"/>
  <c r="E128"/>
  <c r="E135"/>
  <c r="E148"/>
  <c r="E109"/>
  <c r="E63"/>
  <c r="E13"/>
  <c r="E46"/>
  <c r="E90"/>
  <c r="E32"/>
  <c r="E113"/>
  <c r="E20"/>
  <c r="E15"/>
  <c r="E164"/>
  <c r="E163"/>
  <c r="E171"/>
  <c r="E72"/>
  <c r="E159"/>
  <c r="E75"/>
  <c r="E49"/>
  <c r="E134"/>
  <c r="E22"/>
  <c r="E12"/>
  <c r="E168"/>
  <c r="E59"/>
  <c r="E77"/>
  <c r="E88"/>
  <c r="E68"/>
  <c r="E162"/>
  <c r="E69"/>
  <c r="E95"/>
  <c r="E71"/>
  <c r="E107"/>
  <c r="E139"/>
  <c r="E8"/>
  <c r="E18"/>
  <c r="E40"/>
  <c r="E23"/>
  <c r="E108"/>
  <c r="E28"/>
  <c r="E110"/>
  <c r="E152"/>
  <c r="E78"/>
  <c r="E103"/>
  <c r="E33"/>
  <c r="E42"/>
  <c r="E172"/>
  <c r="E144"/>
  <c r="E141"/>
  <c r="E123"/>
  <c r="E102"/>
  <c r="E157"/>
  <c r="E169"/>
  <c r="E142"/>
  <c r="E50"/>
  <c r="E121"/>
  <c r="E26"/>
  <c r="E132"/>
  <c r="E34"/>
  <c r="E85"/>
  <c r="E11"/>
  <c r="E150"/>
  <c r="E170"/>
  <c r="E111"/>
  <c r="E146"/>
  <c r="E80"/>
  <c r="E105"/>
  <c r="E73"/>
  <c r="E100"/>
  <c r="E118"/>
  <c r="E92"/>
  <c r="E138"/>
  <c r="E21"/>
  <c r="E47"/>
  <c r="E89"/>
  <c r="E147"/>
  <c r="E154"/>
  <c r="E130"/>
  <c r="E45"/>
  <c r="E43"/>
  <c r="E87"/>
  <c r="E140"/>
  <c r="E158"/>
  <c r="E117"/>
  <c r="E145"/>
  <c r="E82"/>
  <c r="E74"/>
  <c r="E7"/>
  <c r="E84"/>
  <c r="E122"/>
  <c r="E19"/>
</calcChain>
</file>

<file path=xl/sharedStrings.xml><?xml version="1.0" encoding="utf-8"?>
<sst xmlns="http://schemas.openxmlformats.org/spreadsheetml/2006/main" count="849" uniqueCount="320">
  <si>
    <r>
      <rPr>
        <i/>
        <sz val="18"/>
        <color rgb="FF000000"/>
        <rFont val="Calibri"/>
        <family val="2"/>
        <charset val="238"/>
      </rPr>
      <t xml:space="preserve">kategória </t>
    </r>
    <r>
      <rPr>
        <b/>
        <i/>
        <sz val="18"/>
        <color rgb="FF000000"/>
        <rFont val="Calibri"/>
        <family val="2"/>
        <charset val="238"/>
      </rPr>
      <t>muži</t>
    </r>
  </si>
  <si>
    <r>
      <rPr>
        <i/>
        <sz val="18"/>
        <color rgb="FF000000"/>
        <rFont val="Calibri"/>
        <family val="2"/>
        <charset val="238"/>
      </rPr>
      <t xml:space="preserve">kategória </t>
    </r>
    <r>
      <rPr>
        <b/>
        <i/>
        <sz val="18"/>
        <color rgb="FF000000"/>
        <rFont val="Calibri"/>
        <family val="2"/>
        <charset val="238"/>
      </rPr>
      <t>ženy</t>
    </r>
  </si>
  <si>
    <r>
      <rPr>
        <i/>
        <sz val="18"/>
        <color rgb="FF000000"/>
        <rFont val="Calibri"/>
        <family val="2"/>
        <charset val="238"/>
      </rPr>
      <t xml:space="preserve">kategória </t>
    </r>
    <r>
      <rPr>
        <b/>
        <i/>
        <sz val="18"/>
        <color rgb="FF000000"/>
        <rFont val="Calibri"/>
        <family val="2"/>
        <charset val="238"/>
      </rPr>
      <t>neregistrovaní</t>
    </r>
  </si>
  <si>
    <r>
      <rPr>
        <i/>
        <sz val="18"/>
        <color rgb="FF000000"/>
        <rFont val="Calibri"/>
        <family val="2"/>
        <charset val="238"/>
      </rPr>
      <t xml:space="preserve">kategória </t>
    </r>
    <r>
      <rPr>
        <b/>
        <i/>
        <sz val="18"/>
        <color rgb="FF000000"/>
        <rFont val="Calibri"/>
        <family val="2"/>
        <charset val="238"/>
      </rPr>
      <t>dorast U19</t>
    </r>
  </si>
  <si>
    <t>Por.</t>
  </si>
  <si>
    <t>Hráč</t>
  </si>
  <si>
    <t>Oddiel</t>
  </si>
  <si>
    <t>Plné</t>
  </si>
  <si>
    <t>Dorážka</t>
  </si>
  <si>
    <t>Chyby</t>
  </si>
  <si>
    <t>CELKOM</t>
  </si>
  <si>
    <r>
      <t xml:space="preserve">kategória </t>
    </r>
    <r>
      <rPr>
        <b/>
        <i/>
        <sz val="18"/>
        <color rgb="FF000000"/>
        <rFont val="Calibri"/>
        <family val="2"/>
        <charset val="238"/>
      </rPr>
      <t>dvojice</t>
    </r>
  </si>
  <si>
    <t>Hráči</t>
  </si>
  <si>
    <t>Dvojica</t>
  </si>
  <si>
    <t>Miroslav Vlčko</t>
  </si>
  <si>
    <t>KK Inter Bratislava</t>
  </si>
  <si>
    <t>Jaroslav Vlčko</t>
  </si>
  <si>
    <t>KK Hlohovec</t>
  </si>
  <si>
    <t>Oliver Šimončič</t>
  </si>
  <si>
    <t>Patrik Tumma</t>
  </si>
  <si>
    <t>Iveta Gyorgyová</t>
  </si>
  <si>
    <t>Apollo Bratislava</t>
  </si>
  <si>
    <t>Vojtěch Pecina</t>
  </si>
  <si>
    <t>Tatran Bratislava</t>
  </si>
  <si>
    <t>Katarína Korponay</t>
  </si>
  <si>
    <t>Ladislav Korponay</t>
  </si>
  <si>
    <t>Lucia Magyarics</t>
  </si>
  <si>
    <t>KK Slavoj Sládkovičovo</t>
  </si>
  <si>
    <t>Viktor Magyarics</t>
  </si>
  <si>
    <t>Ferdinand Mészaros</t>
  </si>
  <si>
    <t>Andor Magyarics</t>
  </si>
  <si>
    <t>Ondřej Novák</t>
  </si>
  <si>
    <t>SC Bylnice</t>
  </si>
  <si>
    <t>Josef Bařinka</t>
  </si>
  <si>
    <t>Jaroslav Macháč</t>
  </si>
  <si>
    <t>Luděk Novák</t>
  </si>
  <si>
    <t>Ondrej Ferenci</t>
  </si>
  <si>
    <t>Ladislav Rolc</t>
  </si>
  <si>
    <t>Komenda Náchod</t>
  </si>
  <si>
    <t>Anton Minárik</t>
  </si>
  <si>
    <t>KK 1947 Dubnica n. V.</t>
  </si>
  <si>
    <t>Alena Markovičová</t>
  </si>
  <si>
    <t>Roman Paško</t>
  </si>
  <si>
    <t xml:space="preserve">Martin Brodzianský </t>
  </si>
  <si>
    <t>Šup šup team</t>
  </si>
  <si>
    <t>Pavel Abrahám</t>
  </si>
  <si>
    <t>Lukáš Nitško</t>
  </si>
  <si>
    <t>Šaliga team</t>
  </si>
  <si>
    <t>Milan Kováč</t>
  </si>
  <si>
    <t>KK Tatran Sučany</t>
  </si>
  <si>
    <t>Vlasto Struhař</t>
  </si>
  <si>
    <t>Bojkovice</t>
  </si>
  <si>
    <t>Martin Dolnák</t>
  </si>
  <si>
    <t>TJ Rakovice</t>
  </si>
  <si>
    <t>Maroš Ležovič</t>
  </si>
  <si>
    <t>Roman Pecháček</t>
  </si>
  <si>
    <t>KK Uhrovec</t>
  </si>
  <si>
    <t>Lukáš Minarčic</t>
  </si>
  <si>
    <t>TKK Trenčín</t>
  </si>
  <si>
    <t>Andrea Fabian</t>
  </si>
  <si>
    <t>KK Spirs Nové Mesto n. V.</t>
  </si>
  <si>
    <t>Juraj Fabian</t>
  </si>
  <si>
    <t>Daniel Sulák</t>
  </si>
  <si>
    <t>Gaconi</t>
  </si>
  <si>
    <t>Mário Sulák</t>
  </si>
  <si>
    <t>Róbert Sulák</t>
  </si>
  <si>
    <t>Jozef Urban</t>
  </si>
  <si>
    <t>Radek Loubal ml.</t>
  </si>
  <si>
    <t>KK Vyškov</t>
  </si>
  <si>
    <t>Tomáš Urbánek</t>
  </si>
  <si>
    <t>Adam Vančo</t>
  </si>
  <si>
    <t>Martin Hajaš</t>
  </si>
  <si>
    <t>Kamil Brezovák</t>
  </si>
  <si>
    <t>MKK Piešťany</t>
  </si>
  <si>
    <t xml:space="preserve"> Iveta Nitšková</t>
  </si>
  <si>
    <t>Vladimír Nitško</t>
  </si>
  <si>
    <t>Jozef Bariak</t>
  </si>
  <si>
    <t>KK Gänserndorf</t>
  </si>
  <si>
    <t>Tibor Krasňan</t>
  </si>
  <si>
    <t>Trenčín</t>
  </si>
  <si>
    <t>Peter Devát</t>
  </si>
  <si>
    <t>TJ Šaľa</t>
  </si>
  <si>
    <t>Ivan Kompaník</t>
  </si>
  <si>
    <t>Emília Devátová</t>
  </si>
  <si>
    <t>Jozef Baboš</t>
  </si>
  <si>
    <t>Jan Večerka</t>
  </si>
  <si>
    <t>Radek Loubal st.</t>
  </si>
  <si>
    <t>TJ Slovan Ivanovice n/H</t>
  </si>
  <si>
    <t>Anna Loubalová</t>
  </si>
  <si>
    <t>Vyškov</t>
  </si>
  <si>
    <t>Karol Vojtáš</t>
  </si>
  <si>
    <t>BKK Bánovce n. B.</t>
  </si>
  <si>
    <t>Jaroslav Podolák</t>
  </si>
  <si>
    <t>Vladimír Košík</t>
  </si>
  <si>
    <t>Karina Hollá</t>
  </si>
  <si>
    <t>Peter Černý</t>
  </si>
  <si>
    <t>KK Moravské Lieskové</t>
  </si>
  <si>
    <t>Zuzana Kukučová</t>
  </si>
  <si>
    <t>Martin Vojtek</t>
  </si>
  <si>
    <t>Peter Vojtek</t>
  </si>
  <si>
    <t>Branislav Radoš</t>
  </si>
  <si>
    <t>Dušan Malíček</t>
  </si>
  <si>
    <t>Eva Radošová</t>
  </si>
  <si>
    <t>Peter Radoš</t>
  </si>
  <si>
    <t>Ema Mazániková</t>
  </si>
  <si>
    <t>ŽP Podbrezová</t>
  </si>
  <si>
    <t>Juraj Bošnák</t>
  </si>
  <si>
    <t>László Papp</t>
  </si>
  <si>
    <t>KV Wien Neustadt</t>
  </si>
  <si>
    <t>Juraj Mišina</t>
  </si>
  <si>
    <t>Laco Sekula</t>
  </si>
  <si>
    <t>Neuman Žarnovica</t>
  </si>
  <si>
    <t>Maroš Regina</t>
  </si>
  <si>
    <t>Marek Mihálik</t>
  </si>
  <si>
    <t>Lenka Kopernická</t>
  </si>
  <si>
    <t>Marek Bachratý</t>
  </si>
  <si>
    <t>KK Modranka</t>
  </si>
  <si>
    <t>Daniel Pažitný</t>
  </si>
  <si>
    <t>ŠKK Trstená Starek</t>
  </si>
  <si>
    <t>Anna Medňanská</t>
  </si>
  <si>
    <t>MKK Stará Turá</t>
  </si>
  <si>
    <t>Adriana Miklovičová</t>
  </si>
  <si>
    <t>Janka Bošnáková</t>
  </si>
  <si>
    <t>Erika Búliková</t>
  </si>
  <si>
    <t>Peter Šmotlák</t>
  </si>
  <si>
    <t>Priatelia Bratislava</t>
  </si>
  <si>
    <t>Vladimír Rebro</t>
  </si>
  <si>
    <t>David Haberand</t>
  </si>
  <si>
    <t>Janka Vakošová</t>
  </si>
  <si>
    <t>Peter Nemček</t>
  </si>
  <si>
    <t>Ján Vakoš</t>
  </si>
  <si>
    <t>Martin Nemečkay</t>
  </si>
  <si>
    <t>Natália Pristachová</t>
  </si>
  <si>
    <t>KK Cabaj-Čápor</t>
  </si>
  <si>
    <t>Zuzana Hubáleková</t>
  </si>
  <si>
    <t>Stanislav Cintula</t>
  </si>
  <si>
    <t>Zdenko Hubálek</t>
  </si>
  <si>
    <t>Katarína Kušnieriková</t>
  </si>
  <si>
    <t>Vladimír Kušnierik st.</t>
  </si>
  <si>
    <t>Juraj Jamrich</t>
  </si>
  <si>
    <t>Nové Mesto n. V.</t>
  </si>
  <si>
    <t>Vladimír Kušnierik ml.</t>
  </si>
  <si>
    <t>Martin Nemček</t>
  </si>
  <si>
    <t>Juraj Nemček</t>
  </si>
  <si>
    <t>Marcel Pastor</t>
  </si>
  <si>
    <t>Dušan Pastor</t>
  </si>
  <si>
    <t>Tibor Katona</t>
  </si>
  <si>
    <t>Michal Sadloň</t>
  </si>
  <si>
    <t>Miroslav Václavík</t>
  </si>
  <si>
    <t>Jana Šottníková</t>
  </si>
  <si>
    <t>Timotej Masár</t>
  </si>
  <si>
    <t>Peter Masár</t>
  </si>
  <si>
    <t>Andrej Vančo</t>
  </si>
  <si>
    <t>Milan Truska</t>
  </si>
  <si>
    <t>Jozef Vavrinec</t>
  </si>
  <si>
    <t>Ján Kebísek</t>
  </si>
  <si>
    <t>Jozef Adamec</t>
  </si>
  <si>
    <t>Peter Veselý</t>
  </si>
  <si>
    <t>Katarína Veselá</t>
  </si>
  <si>
    <t>Miroslav Štefko</t>
  </si>
  <si>
    <t>Ľubica Štefková</t>
  </si>
  <si>
    <t>Matúš Štefko</t>
  </si>
  <si>
    <t>Rasťo Moško</t>
  </si>
  <si>
    <t>Josef Touš</t>
  </si>
  <si>
    <t>Luděk Rychlovský</t>
  </si>
  <si>
    <t>Jozef Fabišík</t>
  </si>
  <si>
    <t>Ivan Moško</t>
  </si>
  <si>
    <t>Iveta Ághová</t>
  </si>
  <si>
    <t>Martina Šnajdarová</t>
  </si>
  <si>
    <t>Helena Petrovičová</t>
  </si>
  <si>
    <t>Janka Mlyneková</t>
  </si>
  <si>
    <t>Marian Fabian</t>
  </si>
  <si>
    <t>Timotej Černý</t>
  </si>
  <si>
    <t>Milan Barek</t>
  </si>
  <si>
    <t>Michaela Vavrová</t>
  </si>
  <si>
    <t>Jozef Kebísek</t>
  </si>
  <si>
    <t>Vlastimil Lahuta</t>
  </si>
  <si>
    <t>KK Bojkovice</t>
  </si>
  <si>
    <t>Lenka Menšíková</t>
  </si>
  <si>
    <t>KK Bojovice</t>
  </si>
  <si>
    <t>Martin Hradský</t>
  </si>
  <si>
    <t>Jan Lahuta</t>
  </si>
  <si>
    <t>Marek Kičinko</t>
  </si>
  <si>
    <t>Agri</t>
  </si>
  <si>
    <t>Vladimír Maschke - skreč</t>
  </si>
  <si>
    <t>Pavol Prno</t>
  </si>
  <si>
    <t>Peter Štefánik</t>
  </si>
  <si>
    <t>František Závadský</t>
  </si>
  <si>
    <t>Legendy</t>
  </si>
  <si>
    <t>Tomáš Truska</t>
  </si>
  <si>
    <t>František Milan</t>
  </si>
  <si>
    <t>Alena Milanová</t>
  </si>
  <si>
    <t>Kristian Marko</t>
  </si>
  <si>
    <t>Jaroslav Černjoš</t>
  </si>
  <si>
    <t>Eva Hustyová</t>
  </si>
  <si>
    <t>Marcel Lofaj</t>
  </si>
  <si>
    <t>Miroslav Naď</t>
  </si>
  <si>
    <t>Radka Malíčková</t>
  </si>
  <si>
    <t>KK Pobedim</t>
  </si>
  <si>
    <t>Marek Mrekaj</t>
  </si>
  <si>
    <t>Rastislav Kubíček</t>
  </si>
  <si>
    <t>Richard Hupko</t>
  </si>
  <si>
    <t>Michal Kubíček</t>
  </si>
  <si>
    <t>Ľubomír Hupko</t>
  </si>
  <si>
    <t>Modo</t>
  </si>
  <si>
    <t>Ondrej Zátura</t>
  </si>
  <si>
    <t>Dominika Záturová</t>
  </si>
  <si>
    <t>Žaneta Záturová</t>
  </si>
  <si>
    <t>Patrik Nedorost</t>
  </si>
  <si>
    <t>Martin Paračka</t>
  </si>
  <si>
    <t>Šimon Dúbrava</t>
  </si>
  <si>
    <t>Vlaďka Vávrová</t>
  </si>
  <si>
    <t>Kinga Danóczy</t>
  </si>
  <si>
    <t>Rákoshegyi VSE</t>
  </si>
  <si>
    <t>Richárd Danóczy</t>
  </si>
  <si>
    <t>Investment Kaposvár</t>
  </si>
  <si>
    <t>Ferenc Zelenyák</t>
  </si>
  <si>
    <t>SK Göc</t>
  </si>
  <si>
    <t>Károly Somodi</t>
  </si>
  <si>
    <t>Szegedi TE</t>
  </si>
  <si>
    <t>Jozef Búlik</t>
  </si>
  <si>
    <t>Jaroslav Truska</t>
  </si>
  <si>
    <t>Juraj Vlčák</t>
  </si>
  <si>
    <t>Barbora Chalupová</t>
  </si>
  <si>
    <t>Tomáš Ševčík</t>
  </si>
  <si>
    <t>Tomáš Paška</t>
  </si>
  <si>
    <t>Anton Černý</t>
  </si>
  <si>
    <t>Marek Štefančík</t>
  </si>
  <si>
    <t>Marian Benický</t>
  </si>
  <si>
    <t>Matúš Polaček</t>
  </si>
  <si>
    <t>Martin Benický</t>
  </si>
  <si>
    <t>Branislav Szikhart</t>
  </si>
  <si>
    <t>KK Slovan Bratislava</t>
  </si>
  <si>
    <t>Dušan Babinský</t>
  </si>
  <si>
    <t>Andrea Búriková</t>
  </si>
  <si>
    <t>Juraj Škvarenina</t>
  </si>
  <si>
    <t>Marian Huba</t>
  </si>
  <si>
    <t>Ján Hochel</t>
  </si>
  <si>
    <t>Nina Gordíková</t>
  </si>
  <si>
    <t>Timotej Janík</t>
  </si>
  <si>
    <t>TJ Lokomotíva Vrútky</t>
  </si>
  <si>
    <t>Martin Ilovský</t>
  </si>
  <si>
    <t>Marian Uhlík</t>
  </si>
  <si>
    <t>Pavol Skovajsa</t>
  </si>
  <si>
    <t>Lea Samáková</t>
  </si>
  <si>
    <t>Anina Andrejková</t>
  </si>
  <si>
    <t>Filip Jančok</t>
  </si>
  <si>
    <t>Marek Súkeník</t>
  </si>
  <si>
    <t>Vladimír Danaj</t>
  </si>
  <si>
    <t>Marek Pisca</t>
  </si>
  <si>
    <t>Michal Horečný</t>
  </si>
  <si>
    <t>Marian Mišina</t>
  </si>
  <si>
    <t>Pavol Sitár</t>
  </si>
  <si>
    <t>Milan Blaho</t>
  </si>
  <si>
    <t>Aquabely</t>
  </si>
  <si>
    <t>Anton Habšuda</t>
  </si>
  <si>
    <t>Rastislav Moško</t>
  </si>
  <si>
    <t>Michal Smatana</t>
  </si>
  <si>
    <t>Dominik Mokrohájsky</t>
  </si>
  <si>
    <t>Eduard Sedláček</t>
  </si>
  <si>
    <t>Ján Bičian</t>
  </si>
  <si>
    <t>Poriadie</t>
  </si>
  <si>
    <t>Martin Bičian</t>
  </si>
  <si>
    <t>Samuel Sulo</t>
  </si>
  <si>
    <t>Alena Bičianová</t>
  </si>
  <si>
    <t>Michal Malíček</t>
  </si>
  <si>
    <t>Martina Malíčková</t>
  </si>
  <si>
    <t>Monika Samáková</t>
  </si>
  <si>
    <t>Igor Bohunický</t>
  </si>
  <si>
    <t>Monika Šintálová</t>
  </si>
  <si>
    <t>Boris Šintál</t>
  </si>
  <si>
    <t>Petra Sedláčková</t>
  </si>
  <si>
    <t>Anton Barták</t>
  </si>
  <si>
    <t>Tomáš Malíček</t>
  </si>
  <si>
    <t>Marian Kubalec</t>
  </si>
  <si>
    <t>Mkk Slovan Galanta</t>
  </si>
  <si>
    <t>Matej Kubalec</t>
  </si>
  <si>
    <t>Vlastimil Struhař</t>
  </si>
  <si>
    <t>Monika Mináriková</t>
  </si>
  <si>
    <t>Natália Šintálová</t>
  </si>
  <si>
    <t>Ivan Mlynek</t>
  </si>
  <si>
    <t>Matúš Poláček</t>
  </si>
  <si>
    <t>ŠKK Trstená</t>
  </si>
  <si>
    <t>Gabriel Muščík</t>
  </si>
  <si>
    <t>Patrik Bednár</t>
  </si>
  <si>
    <t>Marian Benický st.</t>
  </si>
  <si>
    <t>Šimon Magala</t>
  </si>
  <si>
    <t>Karol Kostelný</t>
  </si>
  <si>
    <t>Patrícia Vargová</t>
  </si>
  <si>
    <t>K+K Rakovice</t>
  </si>
  <si>
    <t>Marina Šnajdarová</t>
  </si>
  <si>
    <t>Václav Loukotka</t>
  </si>
  <si>
    <t>TJ Slavoj Plzeň</t>
  </si>
  <si>
    <t>Jindřich Valo</t>
  </si>
  <si>
    <t>KK Slavoj Praha</t>
  </si>
  <si>
    <t>Edo Varga</t>
  </si>
  <si>
    <t>Erika Hupčíková</t>
  </si>
  <si>
    <t>Ivana Jančoková</t>
  </si>
  <si>
    <t>Rachot</t>
  </si>
  <si>
    <t>Richard Greguš</t>
  </si>
  <si>
    <t>Ján Jančok</t>
  </si>
  <si>
    <t>Matúš Jančok</t>
  </si>
  <si>
    <t>Gabriel Zastawnik</t>
  </si>
  <si>
    <t>Sofia Matis</t>
  </si>
  <si>
    <t>Jakub Filip Iliaš</t>
  </si>
  <si>
    <t>TJ Slavoj Veľký Šariš</t>
  </si>
  <si>
    <t>Klaudia Brestovská</t>
  </si>
  <si>
    <t>Pokoj Hodruša-Hámre</t>
  </si>
  <si>
    <t>Veronika Bieliková</t>
  </si>
  <si>
    <t>Róbert Vereš</t>
  </si>
  <si>
    <t>Lucia Verešová</t>
  </si>
  <si>
    <t>Adam Kucko</t>
  </si>
  <si>
    <t>Tj Slavoj Veľký Šariš</t>
  </si>
  <si>
    <t>Martin Bizub</t>
  </si>
  <si>
    <t>15.8.-30.8.2026</t>
  </si>
  <si>
    <t>Anton Pažitný</t>
  </si>
  <si>
    <t>Boris Maslák</t>
  </si>
  <si>
    <t>Karolína Balajová</t>
  </si>
  <si>
    <t>Štefan Guštara</t>
  </si>
  <si>
    <t>29. LAUGARICIO CUP - Trenčín 2026</t>
  </si>
</sst>
</file>

<file path=xl/styles.xml><?xml version="1.0" encoding="utf-8"?>
<styleSheet xmlns="http://schemas.openxmlformats.org/spreadsheetml/2006/main">
  <fonts count="14">
    <font>
      <sz val="11"/>
      <color rgb="FF000000"/>
      <name val="Calibri"/>
      <family val="2"/>
      <charset val="238"/>
    </font>
    <font>
      <b/>
      <i/>
      <sz val="26"/>
      <color rgb="FF000000"/>
      <name val="Calibri"/>
      <family val="2"/>
      <charset val="238"/>
    </font>
    <font>
      <b/>
      <i/>
      <sz val="25"/>
      <color rgb="FF000000"/>
      <name val="Calibri"/>
      <family val="2"/>
      <charset val="238"/>
    </font>
    <font>
      <i/>
      <sz val="25"/>
      <color rgb="FF000000"/>
      <name val="Calibri"/>
      <family val="2"/>
      <charset val="238"/>
    </font>
    <font>
      <b/>
      <i/>
      <sz val="13"/>
      <color rgb="FF000000"/>
      <name val="Calibri"/>
      <family val="2"/>
      <charset val="238"/>
    </font>
    <font>
      <i/>
      <sz val="18"/>
      <color rgb="FF000000"/>
      <name val="Calibri"/>
      <family val="2"/>
      <charset val="238"/>
    </font>
    <font>
      <b/>
      <i/>
      <sz val="18"/>
      <color rgb="FF000000"/>
      <name val="Calibri"/>
      <family val="2"/>
      <charset val="238"/>
    </font>
    <font>
      <sz val="14"/>
      <color rgb="FF000000"/>
      <name val="Century Gothic"/>
      <family val="2"/>
      <charset val="238"/>
    </font>
    <font>
      <sz val="10"/>
      <color rgb="FF000000"/>
      <name val="Century Gothic"/>
      <family val="2"/>
      <charset val="238"/>
    </font>
    <font>
      <sz val="11"/>
      <color rgb="FF000000"/>
      <name val="Century Gothic"/>
      <family val="2"/>
      <charset val="238"/>
    </font>
    <font>
      <sz val="12"/>
      <color rgb="FF000000"/>
      <name val="Century Gothic"/>
      <family val="2"/>
      <charset val="238"/>
    </font>
    <font>
      <b/>
      <sz val="12"/>
      <color rgb="FF000000"/>
      <name val="Century Gothic"/>
      <family val="2"/>
      <charset val="238"/>
    </font>
    <font>
      <b/>
      <i/>
      <sz val="12"/>
      <color rgb="FF000000"/>
      <name val="Century Gothic"/>
      <family val="2"/>
      <charset val="238"/>
    </font>
    <font>
      <b/>
      <sz val="16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23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indexed="64"/>
      </top>
      <bottom style="thin">
        <color auto="1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2" fillId="2" borderId="2" xfId="0" applyFont="1" applyFill="1" applyBorder="1" applyAlignment="1">
      <alignment vertical="center"/>
    </xf>
    <xf numFmtId="0" fontId="2" fillId="2" borderId="3" xfId="0" applyFont="1" applyFill="1" applyBorder="1" applyAlignment="1">
      <alignment vertical="center"/>
    </xf>
    <xf numFmtId="0" fontId="3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vertical="center"/>
    </xf>
    <xf numFmtId="0" fontId="3" fillId="2" borderId="6" xfId="0" applyFont="1" applyFill="1" applyBorder="1" applyAlignment="1">
      <alignment horizontal="center" vertical="center"/>
    </xf>
    <xf numFmtId="0" fontId="7" fillId="0" borderId="7" xfId="0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8" fillId="0" borderId="8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9" xfId="0" applyFont="1" applyBorder="1" applyAlignment="1">
      <alignment vertical="center"/>
    </xf>
    <xf numFmtId="0" fontId="11" fillId="0" borderId="9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10" xfId="0" applyFont="1" applyBorder="1" applyAlignment="1">
      <alignment vertical="center"/>
    </xf>
    <xf numFmtId="0" fontId="11" fillId="0" borderId="11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14" xfId="0" applyFont="1" applyBorder="1" applyAlignment="1">
      <alignment vertical="center"/>
    </xf>
    <xf numFmtId="0" fontId="11" fillId="0" borderId="14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10" fillId="0" borderId="16" xfId="0" applyFont="1" applyBorder="1" applyAlignment="1">
      <alignment vertical="center"/>
    </xf>
    <xf numFmtId="0" fontId="11" fillId="0" borderId="17" xfId="0" applyFont="1" applyBorder="1" applyAlignment="1">
      <alignment horizontal="center" vertical="center"/>
    </xf>
    <xf numFmtId="0" fontId="10" fillId="0" borderId="18" xfId="0" applyFont="1" applyBorder="1" applyAlignment="1">
      <alignment vertical="center"/>
    </xf>
    <xf numFmtId="0" fontId="10" fillId="0" borderId="10" xfId="0" applyFont="1" applyBorder="1" applyAlignment="1" applyProtection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15" fontId="10" fillId="0" borderId="10" xfId="0" applyNumberFormat="1" applyFont="1" applyBorder="1" applyAlignment="1">
      <alignment vertical="center"/>
    </xf>
    <xf numFmtId="0" fontId="10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vertical="center"/>
    </xf>
    <xf numFmtId="0" fontId="11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2" fillId="0" borderId="19" xfId="0" applyFont="1" applyBorder="1" applyAlignment="1">
      <alignment horizontal="center" vertical="center"/>
    </xf>
    <xf numFmtId="0" fontId="12" fillId="0" borderId="20" xfId="0" applyFont="1" applyBorder="1" applyAlignment="1">
      <alignment horizontal="center" vertical="center"/>
    </xf>
    <xf numFmtId="0" fontId="12" fillId="0" borderId="21" xfId="0" applyFont="1" applyBorder="1" applyAlignment="1">
      <alignment horizontal="center" vertical="center"/>
    </xf>
    <xf numFmtId="0" fontId="0" fillId="0" borderId="0" xfId="0" applyBorder="1"/>
    <xf numFmtId="0" fontId="10" fillId="0" borderId="7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0" fillId="0" borderId="7" xfId="0" applyFont="1" applyBorder="1" applyAlignment="1">
      <alignment vertical="center"/>
    </xf>
    <xf numFmtId="0" fontId="12" fillId="0" borderId="7" xfId="0" applyFont="1" applyBorder="1" applyAlignment="1">
      <alignment horizontal="center" vertical="center"/>
    </xf>
    <xf numFmtId="0" fontId="10" fillId="0" borderId="22" xfId="0" applyFont="1" applyBorder="1" applyAlignment="1">
      <alignment vertical="center"/>
    </xf>
    <xf numFmtId="0" fontId="11" fillId="0" borderId="2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right"/>
    </xf>
    <xf numFmtId="0" fontId="10" fillId="0" borderId="7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3" fillId="0" borderId="15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</cellXfs>
  <cellStyles count="1">
    <cellStyle name="normálne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585</xdr:colOff>
      <xdr:row>1</xdr:row>
      <xdr:rowOff>2160</xdr:rowOff>
    </xdr:to>
    <xdr:pic>
      <xdr:nvPicPr>
        <xdr:cNvPr id="2" name="Obrázok 1"/>
        <xdr:cNvPicPr/>
      </xdr:nvPicPr>
      <xdr:blipFill>
        <a:blip xmlns:r="http://schemas.openxmlformats.org/officeDocument/2006/relationships" r:embed="rId1" cstate="print"/>
        <a:srcRect t="15438" b="15976"/>
        <a:stretch/>
      </xdr:blipFill>
      <xdr:spPr>
        <a:xfrm>
          <a:off x="0" y="0"/>
          <a:ext cx="7063560" cy="13737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8</xdr:col>
      <xdr:colOff>360</xdr:colOff>
      <xdr:row>0</xdr:row>
      <xdr:rowOff>0</xdr:rowOff>
    </xdr:from>
    <xdr:to>
      <xdr:col>15</xdr:col>
      <xdr:colOff>585</xdr:colOff>
      <xdr:row>1</xdr:row>
      <xdr:rowOff>2160</xdr:rowOff>
    </xdr:to>
    <xdr:pic>
      <xdr:nvPicPr>
        <xdr:cNvPr id="3" name="Obrázok 2"/>
        <xdr:cNvPicPr/>
      </xdr:nvPicPr>
      <xdr:blipFill>
        <a:blip xmlns:r="http://schemas.openxmlformats.org/officeDocument/2006/relationships" r:embed="rId1" cstate="print"/>
        <a:srcRect t="15438" b="15976"/>
        <a:stretch/>
      </xdr:blipFill>
      <xdr:spPr>
        <a:xfrm>
          <a:off x="8061480" y="0"/>
          <a:ext cx="7063200" cy="13737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16</xdr:col>
      <xdr:colOff>0</xdr:colOff>
      <xdr:row>0</xdr:row>
      <xdr:rowOff>0</xdr:rowOff>
    </xdr:from>
    <xdr:to>
      <xdr:col>23</xdr:col>
      <xdr:colOff>585</xdr:colOff>
      <xdr:row>1</xdr:row>
      <xdr:rowOff>2160</xdr:rowOff>
    </xdr:to>
    <xdr:pic>
      <xdr:nvPicPr>
        <xdr:cNvPr id="4" name="Obrázok 3"/>
        <xdr:cNvPicPr/>
      </xdr:nvPicPr>
      <xdr:blipFill>
        <a:blip xmlns:r="http://schemas.openxmlformats.org/officeDocument/2006/relationships" r:embed="rId1" cstate="print"/>
        <a:srcRect t="15438" b="15976"/>
        <a:stretch/>
      </xdr:blipFill>
      <xdr:spPr>
        <a:xfrm>
          <a:off x="16122600" y="0"/>
          <a:ext cx="7063560" cy="13737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24</xdr:col>
      <xdr:colOff>360</xdr:colOff>
      <xdr:row>0</xdr:row>
      <xdr:rowOff>0</xdr:rowOff>
    </xdr:from>
    <xdr:to>
      <xdr:col>31</xdr:col>
      <xdr:colOff>585</xdr:colOff>
      <xdr:row>1</xdr:row>
      <xdr:rowOff>2160</xdr:rowOff>
    </xdr:to>
    <xdr:pic>
      <xdr:nvPicPr>
        <xdr:cNvPr id="5" name="Obrázok 4"/>
        <xdr:cNvPicPr/>
      </xdr:nvPicPr>
      <xdr:blipFill>
        <a:blip xmlns:r="http://schemas.openxmlformats.org/officeDocument/2006/relationships" r:embed="rId1" cstate="print"/>
        <a:srcRect t="15438" b="15976"/>
        <a:stretch/>
      </xdr:blipFill>
      <xdr:spPr>
        <a:xfrm>
          <a:off x="24184080" y="0"/>
          <a:ext cx="7063560" cy="13737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5</xdr:col>
      <xdr:colOff>114840</xdr:colOff>
      <xdr:row>1</xdr:row>
      <xdr:rowOff>123840</xdr:rowOff>
    </xdr:from>
    <xdr:to>
      <xdr:col>6</xdr:col>
      <xdr:colOff>611280</xdr:colOff>
      <xdr:row>3</xdr:row>
      <xdr:rowOff>344160</xdr:rowOff>
    </xdr:to>
    <xdr:pic>
      <xdr:nvPicPr>
        <xdr:cNvPr id="6" name="Obrázok 5"/>
        <xdr:cNvPicPr/>
      </xdr:nvPicPr>
      <xdr:blipFill>
        <a:blip xmlns:r="http://schemas.openxmlformats.org/officeDocument/2006/relationships" r:embed="rId2" cstate="print"/>
        <a:srcRect l="2868" t="7994" r="1800" b="2250"/>
        <a:stretch/>
      </xdr:blipFill>
      <xdr:spPr>
        <a:xfrm>
          <a:off x="5989680" y="1495440"/>
          <a:ext cx="970200" cy="10393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13</xdr:col>
      <xdr:colOff>114480</xdr:colOff>
      <xdr:row>1</xdr:row>
      <xdr:rowOff>133200</xdr:rowOff>
    </xdr:from>
    <xdr:to>
      <xdr:col>14</xdr:col>
      <xdr:colOff>610920</xdr:colOff>
      <xdr:row>3</xdr:row>
      <xdr:rowOff>353520</xdr:rowOff>
    </xdr:to>
    <xdr:pic>
      <xdr:nvPicPr>
        <xdr:cNvPr id="7" name="Obrázok 6"/>
        <xdr:cNvPicPr/>
      </xdr:nvPicPr>
      <xdr:blipFill>
        <a:blip xmlns:r="http://schemas.openxmlformats.org/officeDocument/2006/relationships" r:embed="rId2" cstate="print"/>
        <a:srcRect l="2868" t="7994" r="1800" b="2250"/>
        <a:stretch/>
      </xdr:blipFill>
      <xdr:spPr>
        <a:xfrm>
          <a:off x="14050800" y="1504800"/>
          <a:ext cx="969840" cy="10393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21</xdr:col>
      <xdr:colOff>105120</xdr:colOff>
      <xdr:row>1</xdr:row>
      <xdr:rowOff>114480</xdr:rowOff>
    </xdr:from>
    <xdr:to>
      <xdr:col>22</xdr:col>
      <xdr:colOff>601560</xdr:colOff>
      <xdr:row>3</xdr:row>
      <xdr:rowOff>334800</xdr:rowOff>
    </xdr:to>
    <xdr:pic>
      <xdr:nvPicPr>
        <xdr:cNvPr id="8" name="Obrázok 7"/>
        <xdr:cNvPicPr/>
      </xdr:nvPicPr>
      <xdr:blipFill>
        <a:blip xmlns:r="http://schemas.openxmlformats.org/officeDocument/2006/relationships" r:embed="rId2" cstate="print"/>
        <a:srcRect l="2868" t="7994" r="1800" b="2250"/>
        <a:stretch/>
      </xdr:blipFill>
      <xdr:spPr>
        <a:xfrm>
          <a:off x="22102560" y="1486080"/>
          <a:ext cx="970200" cy="10393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29</xdr:col>
      <xdr:colOff>95400</xdr:colOff>
      <xdr:row>1</xdr:row>
      <xdr:rowOff>133200</xdr:rowOff>
    </xdr:from>
    <xdr:to>
      <xdr:col>30</xdr:col>
      <xdr:colOff>591840</xdr:colOff>
      <xdr:row>3</xdr:row>
      <xdr:rowOff>353520</xdr:rowOff>
    </xdr:to>
    <xdr:pic>
      <xdr:nvPicPr>
        <xdr:cNvPr id="9" name="Obrázok 8"/>
        <xdr:cNvPicPr/>
      </xdr:nvPicPr>
      <xdr:blipFill>
        <a:blip xmlns:r="http://schemas.openxmlformats.org/officeDocument/2006/relationships" r:embed="rId2" cstate="print"/>
        <a:srcRect l="2868" t="7994" r="1800" b="2250"/>
        <a:stretch/>
      </xdr:blipFill>
      <xdr:spPr>
        <a:xfrm>
          <a:off x="30154320" y="1504800"/>
          <a:ext cx="970200" cy="10393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32</xdr:col>
      <xdr:colOff>360</xdr:colOff>
      <xdr:row>0</xdr:row>
      <xdr:rowOff>0</xdr:rowOff>
    </xdr:from>
    <xdr:to>
      <xdr:col>39</xdr:col>
      <xdr:colOff>0</xdr:colOff>
      <xdr:row>1</xdr:row>
      <xdr:rowOff>2160</xdr:rowOff>
    </xdr:to>
    <xdr:pic>
      <xdr:nvPicPr>
        <xdr:cNvPr id="13" name="Obrázok 12"/>
        <xdr:cNvPicPr/>
      </xdr:nvPicPr>
      <xdr:blipFill>
        <a:blip xmlns:r="http://schemas.openxmlformats.org/officeDocument/2006/relationships" r:embed="rId1" cstate="print"/>
        <a:srcRect t="15438" b="15976"/>
        <a:stretch/>
      </xdr:blipFill>
      <xdr:spPr>
        <a:xfrm>
          <a:off x="30929940" y="0"/>
          <a:ext cx="6857640" cy="13737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37</xdr:col>
      <xdr:colOff>95400</xdr:colOff>
      <xdr:row>1</xdr:row>
      <xdr:rowOff>133200</xdr:rowOff>
    </xdr:from>
    <xdr:to>
      <xdr:col>38</xdr:col>
      <xdr:colOff>609600</xdr:colOff>
      <xdr:row>3</xdr:row>
      <xdr:rowOff>353520</xdr:rowOff>
    </xdr:to>
    <xdr:pic>
      <xdr:nvPicPr>
        <xdr:cNvPr id="14" name="Obrázok 13"/>
        <xdr:cNvPicPr/>
      </xdr:nvPicPr>
      <xdr:blipFill>
        <a:blip xmlns:r="http://schemas.openxmlformats.org/officeDocument/2006/relationships" r:embed="rId2" cstate="print"/>
        <a:srcRect l="2868" t="7994" r="1800" b="2250"/>
        <a:stretch/>
      </xdr:blipFill>
      <xdr:spPr>
        <a:xfrm>
          <a:off x="35766525" y="1504800"/>
          <a:ext cx="961875" cy="103947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N191"/>
  <sheetViews>
    <sheetView showGridLines="0" tabSelected="1" zoomScaleNormal="100" workbookViewId="0"/>
  </sheetViews>
  <sheetFormatPr defaultColWidth="8.7109375" defaultRowHeight="15"/>
  <cols>
    <col min="1" max="1" width="6.140625" customWidth="1"/>
    <col min="2" max="2" width="28.85546875" customWidth="1"/>
    <col min="3" max="3" width="34.42578125" customWidth="1"/>
    <col min="4" max="4" width="5.140625" customWidth="1"/>
    <col min="6" max="6" width="6.7109375" customWidth="1"/>
    <col min="7" max="7" width="10.140625" customWidth="1"/>
    <col min="8" max="8" width="4.7109375" customWidth="1"/>
    <col min="9" max="9" width="6.140625" customWidth="1"/>
    <col min="10" max="10" width="28.85546875" customWidth="1"/>
    <col min="11" max="11" width="34.42578125" customWidth="1"/>
    <col min="12" max="12" width="5.140625" customWidth="1"/>
    <col min="14" max="14" width="6.7109375" customWidth="1"/>
    <col min="15" max="15" width="10.140625" customWidth="1"/>
    <col min="16" max="16" width="4.7109375" customWidth="1"/>
    <col min="17" max="17" width="6.140625" customWidth="1"/>
    <col min="18" max="18" width="28.85546875" customWidth="1"/>
    <col min="19" max="19" width="34.42578125" customWidth="1"/>
    <col min="20" max="20" width="5.140625" customWidth="1"/>
    <col min="22" max="22" width="6.7109375" customWidth="1"/>
    <col min="23" max="23" width="10.140625" customWidth="1"/>
    <col min="24" max="24" width="4.7109375" customWidth="1"/>
    <col min="25" max="25" width="6.140625" customWidth="1"/>
    <col min="26" max="26" width="28.85546875" customWidth="1"/>
    <col min="27" max="27" width="34.42578125" customWidth="1"/>
    <col min="28" max="28" width="5.140625" customWidth="1"/>
    <col min="30" max="30" width="6.7109375" customWidth="1"/>
    <col min="31" max="31" width="10.140625" customWidth="1"/>
    <col min="32" max="32" width="4.7109375" customWidth="1"/>
    <col min="33" max="33" width="6.140625" customWidth="1"/>
    <col min="34" max="34" width="28.85546875" customWidth="1"/>
    <col min="35" max="35" width="34.42578125" customWidth="1"/>
    <col min="36" max="36" width="5.140625" customWidth="1"/>
    <col min="38" max="38" width="6.7109375" customWidth="1"/>
    <col min="39" max="39" width="10.140625" customWidth="1"/>
  </cols>
  <sheetData>
    <row r="1" spans="1:40" ht="108" customHeight="1" thickBot="1"/>
    <row r="2" spans="1:40" ht="32.25" customHeight="1" thickBot="1">
      <c r="A2" s="51" t="s">
        <v>319</v>
      </c>
      <c r="B2" s="51"/>
      <c r="C2" s="51"/>
      <c r="D2" s="51"/>
      <c r="E2" s="51"/>
      <c r="F2" s="51"/>
      <c r="G2" s="1"/>
      <c r="I2" s="51" t="s">
        <v>319</v>
      </c>
      <c r="J2" s="51"/>
      <c r="K2" s="51"/>
      <c r="L2" s="51"/>
      <c r="M2" s="51"/>
      <c r="N2" s="51"/>
      <c r="O2" s="1"/>
      <c r="Q2" s="51" t="s">
        <v>319</v>
      </c>
      <c r="R2" s="51"/>
      <c r="S2" s="51"/>
      <c r="T2" s="51"/>
      <c r="U2" s="51"/>
      <c r="V2" s="51"/>
      <c r="W2" s="1"/>
      <c r="Y2" s="51" t="s">
        <v>319</v>
      </c>
      <c r="Z2" s="51"/>
      <c r="AA2" s="51"/>
      <c r="AB2" s="51"/>
      <c r="AC2" s="51"/>
      <c r="AD2" s="51"/>
      <c r="AE2" s="1"/>
      <c r="AG2" s="51" t="s">
        <v>319</v>
      </c>
      <c r="AH2" s="51"/>
      <c r="AI2" s="51"/>
      <c r="AJ2" s="51"/>
      <c r="AK2" s="51"/>
      <c r="AL2" s="51"/>
      <c r="AM2" s="1"/>
    </row>
    <row r="3" spans="1:40" ht="32.25" customHeight="1">
      <c r="A3" s="51"/>
      <c r="B3" s="51"/>
      <c r="C3" s="51"/>
      <c r="D3" s="51"/>
      <c r="E3" s="51"/>
      <c r="F3" s="51"/>
      <c r="G3" s="2"/>
      <c r="I3" s="51"/>
      <c r="J3" s="51"/>
      <c r="K3" s="51"/>
      <c r="L3" s="51"/>
      <c r="M3" s="51"/>
      <c r="N3" s="51"/>
      <c r="O3" s="2"/>
      <c r="Q3" s="51"/>
      <c r="R3" s="51"/>
      <c r="S3" s="51"/>
      <c r="T3" s="51"/>
      <c r="U3" s="51"/>
      <c r="V3" s="51"/>
      <c r="W3" s="2"/>
      <c r="Y3" s="51"/>
      <c r="Z3" s="51"/>
      <c r="AA3" s="51"/>
      <c r="AB3" s="51"/>
      <c r="AC3" s="51"/>
      <c r="AD3" s="51"/>
      <c r="AE3" s="2"/>
      <c r="AG3" s="51"/>
      <c r="AH3" s="51"/>
      <c r="AI3" s="51"/>
      <c r="AJ3" s="51"/>
      <c r="AK3" s="51"/>
      <c r="AL3" s="51"/>
      <c r="AM3" s="2"/>
    </row>
    <row r="4" spans="1:40" ht="33" thickBot="1">
      <c r="A4" s="3"/>
      <c r="B4" s="4" t="s">
        <v>314</v>
      </c>
      <c r="C4" s="52" t="s">
        <v>0</v>
      </c>
      <c r="D4" s="52"/>
      <c r="E4" s="52"/>
      <c r="F4" s="5"/>
      <c r="G4" s="6"/>
      <c r="I4" s="3"/>
      <c r="J4" s="4" t="s">
        <v>314</v>
      </c>
      <c r="K4" s="52" t="s">
        <v>1</v>
      </c>
      <c r="L4" s="52"/>
      <c r="M4" s="52"/>
      <c r="N4" s="5"/>
      <c r="O4" s="6"/>
      <c r="Q4" s="3"/>
      <c r="R4" s="4" t="s">
        <v>314</v>
      </c>
      <c r="S4" s="52" t="s">
        <v>2</v>
      </c>
      <c r="T4" s="52"/>
      <c r="U4" s="52"/>
      <c r="V4" s="5"/>
      <c r="W4" s="6"/>
      <c r="Y4" s="3"/>
      <c r="Z4" s="4" t="s">
        <v>314</v>
      </c>
      <c r="AA4" s="52" t="s">
        <v>3</v>
      </c>
      <c r="AB4" s="52"/>
      <c r="AC4" s="52"/>
      <c r="AD4" s="5"/>
      <c r="AE4" s="6"/>
      <c r="AG4" s="3"/>
      <c r="AH4" s="4" t="s">
        <v>314</v>
      </c>
      <c r="AI4" s="52" t="s">
        <v>11</v>
      </c>
      <c r="AJ4" s="52"/>
      <c r="AK4" s="52"/>
      <c r="AL4" s="5"/>
      <c r="AM4" s="6"/>
    </row>
    <row r="5" spans="1:40" ht="18" customHeight="1" thickBot="1">
      <c r="A5" s="7" t="s">
        <v>4</v>
      </c>
      <c r="B5" s="8" t="s">
        <v>5</v>
      </c>
      <c r="C5" s="7" t="s">
        <v>6</v>
      </c>
      <c r="D5" s="32" t="s">
        <v>7</v>
      </c>
      <c r="E5" s="32" t="s">
        <v>8</v>
      </c>
      <c r="F5" s="32" t="s">
        <v>9</v>
      </c>
      <c r="G5" s="33" t="s">
        <v>10</v>
      </c>
      <c r="I5" s="7" t="s">
        <v>4</v>
      </c>
      <c r="J5" s="8" t="s">
        <v>5</v>
      </c>
      <c r="K5" s="7" t="s">
        <v>6</v>
      </c>
      <c r="L5" s="9" t="s">
        <v>7</v>
      </c>
      <c r="M5" s="9" t="s">
        <v>8</v>
      </c>
      <c r="N5" s="9" t="s">
        <v>9</v>
      </c>
      <c r="O5" s="10" t="s">
        <v>10</v>
      </c>
      <c r="Q5" s="7" t="s">
        <v>4</v>
      </c>
      <c r="R5" s="8" t="s">
        <v>5</v>
      </c>
      <c r="S5" s="7" t="s">
        <v>6</v>
      </c>
      <c r="T5" s="32" t="s">
        <v>7</v>
      </c>
      <c r="U5" s="32" t="s">
        <v>8</v>
      </c>
      <c r="V5" s="32" t="s">
        <v>9</v>
      </c>
      <c r="W5" s="33" t="s">
        <v>10</v>
      </c>
      <c r="Y5" s="7" t="s">
        <v>4</v>
      </c>
      <c r="Z5" s="8" t="s">
        <v>5</v>
      </c>
      <c r="AA5" s="7" t="s">
        <v>6</v>
      </c>
      <c r="AB5" s="9" t="s">
        <v>7</v>
      </c>
      <c r="AC5" s="9" t="s">
        <v>8</v>
      </c>
      <c r="AD5" s="9" t="s">
        <v>9</v>
      </c>
      <c r="AE5" s="10" t="s">
        <v>10</v>
      </c>
      <c r="AG5" s="7" t="s">
        <v>4</v>
      </c>
      <c r="AH5" s="8" t="s">
        <v>12</v>
      </c>
      <c r="AI5" s="7" t="s">
        <v>6</v>
      </c>
      <c r="AJ5" s="32" t="s">
        <v>7</v>
      </c>
      <c r="AK5" s="32" t="s">
        <v>8</v>
      </c>
      <c r="AL5" s="32" t="s">
        <v>9</v>
      </c>
      <c r="AM5" s="33" t="s">
        <v>10</v>
      </c>
      <c r="AN5" s="33" t="s">
        <v>13</v>
      </c>
    </row>
    <row r="6" spans="1:40" ht="15" customHeight="1">
      <c r="A6" s="11">
        <v>1</v>
      </c>
      <c r="B6" s="12" t="s">
        <v>107</v>
      </c>
      <c r="C6" s="11" t="s">
        <v>108</v>
      </c>
      <c r="D6" s="13">
        <v>394</v>
      </c>
      <c r="E6" s="13">
        <f t="shared" ref="E6:E37" si="0">G6-D6</f>
        <v>256</v>
      </c>
      <c r="F6" s="11">
        <v>1</v>
      </c>
      <c r="G6" s="14">
        <v>650</v>
      </c>
      <c r="I6" s="11">
        <v>1</v>
      </c>
      <c r="J6" s="12" t="s">
        <v>104</v>
      </c>
      <c r="K6" s="43" t="s">
        <v>105</v>
      </c>
      <c r="L6" s="13">
        <v>393</v>
      </c>
      <c r="M6" s="13">
        <f t="shared" ref="M6:M50" si="1">O6-L6</f>
        <v>223</v>
      </c>
      <c r="N6" s="11">
        <v>5</v>
      </c>
      <c r="O6" s="14">
        <v>616</v>
      </c>
      <c r="Q6" s="11">
        <v>1</v>
      </c>
      <c r="R6" s="12" t="s">
        <v>59</v>
      </c>
      <c r="S6" s="11" t="s">
        <v>60</v>
      </c>
      <c r="T6" s="13">
        <v>374</v>
      </c>
      <c r="U6" s="13">
        <f t="shared" ref="U6:U37" si="2">W6-T6</f>
        <v>226</v>
      </c>
      <c r="V6" s="11">
        <v>3</v>
      </c>
      <c r="W6" s="39">
        <v>600</v>
      </c>
      <c r="Y6" s="11">
        <v>1</v>
      </c>
      <c r="Z6" s="12" t="s">
        <v>284</v>
      </c>
      <c r="AA6" s="11" t="s">
        <v>282</v>
      </c>
      <c r="AB6" s="13">
        <v>396</v>
      </c>
      <c r="AC6" s="46">
        <f t="shared" ref="AC6:AC48" si="3">AE6-AB6</f>
        <v>211</v>
      </c>
      <c r="AD6" s="11">
        <v>3</v>
      </c>
      <c r="AE6" s="14">
        <v>607</v>
      </c>
      <c r="AG6" s="53">
        <v>1</v>
      </c>
      <c r="AH6" s="12" t="s">
        <v>104</v>
      </c>
      <c r="AI6" s="11" t="s">
        <v>105</v>
      </c>
      <c r="AJ6" s="46">
        <v>390</v>
      </c>
      <c r="AK6" s="46">
        <f t="shared" ref="AK6:AK7" si="4">AM6-AJ6</f>
        <v>214</v>
      </c>
      <c r="AL6" s="11">
        <v>2</v>
      </c>
      <c r="AM6" s="48">
        <v>604</v>
      </c>
      <c r="AN6" s="55">
        <f t="shared" ref="AN6" si="5">SUM(AM6:AM7)</f>
        <v>1171</v>
      </c>
    </row>
    <row r="7" spans="1:40" ht="15.6" customHeight="1" thickBot="1">
      <c r="A7" s="15">
        <v>2</v>
      </c>
      <c r="B7" s="16" t="s">
        <v>54</v>
      </c>
      <c r="C7" s="15" t="s">
        <v>53</v>
      </c>
      <c r="D7" s="20">
        <v>416</v>
      </c>
      <c r="E7" s="20">
        <f t="shared" si="0"/>
        <v>225</v>
      </c>
      <c r="F7" s="15">
        <v>0</v>
      </c>
      <c r="G7" s="21">
        <v>641</v>
      </c>
      <c r="I7" s="15">
        <v>2</v>
      </c>
      <c r="J7" s="28" t="s">
        <v>104</v>
      </c>
      <c r="K7" s="15" t="s">
        <v>105</v>
      </c>
      <c r="L7" s="29">
        <v>390</v>
      </c>
      <c r="M7" s="17">
        <f t="shared" si="1"/>
        <v>214</v>
      </c>
      <c r="N7" s="15">
        <v>2</v>
      </c>
      <c r="O7" s="18">
        <v>604</v>
      </c>
      <c r="Q7" s="15">
        <v>2</v>
      </c>
      <c r="R7" s="16" t="s">
        <v>61</v>
      </c>
      <c r="S7" s="15" t="s">
        <v>60</v>
      </c>
      <c r="T7" s="20">
        <v>382</v>
      </c>
      <c r="U7" s="20">
        <f t="shared" si="2"/>
        <v>194</v>
      </c>
      <c r="V7" s="15">
        <v>7</v>
      </c>
      <c r="W7" s="40">
        <v>576</v>
      </c>
      <c r="Y7" s="15">
        <v>2</v>
      </c>
      <c r="Z7" s="16" t="s">
        <v>230</v>
      </c>
      <c r="AA7" s="15" t="s">
        <v>282</v>
      </c>
      <c r="AB7" s="17">
        <v>391</v>
      </c>
      <c r="AC7" s="17">
        <f t="shared" si="3"/>
        <v>204</v>
      </c>
      <c r="AD7" s="15">
        <v>5</v>
      </c>
      <c r="AE7" s="18">
        <v>595</v>
      </c>
      <c r="AG7" s="54"/>
      <c r="AH7" s="25" t="s">
        <v>106</v>
      </c>
      <c r="AI7" s="24" t="s">
        <v>58</v>
      </c>
      <c r="AJ7" s="26">
        <v>378</v>
      </c>
      <c r="AK7" s="26">
        <f t="shared" si="4"/>
        <v>189</v>
      </c>
      <c r="AL7" s="24">
        <v>2</v>
      </c>
      <c r="AM7" s="27">
        <v>567</v>
      </c>
      <c r="AN7" s="56"/>
    </row>
    <row r="8" spans="1:40" ht="15" customHeight="1">
      <c r="A8" s="15">
        <v>3</v>
      </c>
      <c r="B8" s="16" t="s">
        <v>210</v>
      </c>
      <c r="C8" s="15" t="s">
        <v>105</v>
      </c>
      <c r="D8" s="20">
        <v>389</v>
      </c>
      <c r="E8" s="20">
        <f t="shared" si="0"/>
        <v>244</v>
      </c>
      <c r="F8" s="15">
        <v>1</v>
      </c>
      <c r="G8" s="21">
        <v>633</v>
      </c>
      <c r="I8" s="15">
        <v>3</v>
      </c>
      <c r="J8" s="16" t="s">
        <v>211</v>
      </c>
      <c r="K8" s="15" t="s">
        <v>73</v>
      </c>
      <c r="L8" s="17">
        <v>376</v>
      </c>
      <c r="M8" s="17">
        <f t="shared" si="1"/>
        <v>219</v>
      </c>
      <c r="N8" s="15">
        <v>6</v>
      </c>
      <c r="O8" s="18">
        <v>595</v>
      </c>
      <c r="Q8" s="15">
        <v>3</v>
      </c>
      <c r="R8" s="16" t="s">
        <v>287</v>
      </c>
      <c r="S8" s="15" t="s">
        <v>289</v>
      </c>
      <c r="T8" s="20">
        <v>364</v>
      </c>
      <c r="U8" s="20">
        <f t="shared" si="2"/>
        <v>211</v>
      </c>
      <c r="V8" s="15">
        <v>3</v>
      </c>
      <c r="W8" s="40">
        <v>575</v>
      </c>
      <c r="Y8" s="15">
        <v>3</v>
      </c>
      <c r="Z8" s="16" t="s">
        <v>245</v>
      </c>
      <c r="AA8" s="15" t="s">
        <v>58</v>
      </c>
      <c r="AB8" s="17">
        <v>364</v>
      </c>
      <c r="AC8" s="17">
        <f t="shared" si="3"/>
        <v>226</v>
      </c>
      <c r="AD8" s="15">
        <v>2</v>
      </c>
      <c r="AE8" s="18">
        <v>590</v>
      </c>
      <c r="AG8" s="53">
        <v>2</v>
      </c>
      <c r="AH8" s="12" t="s">
        <v>211</v>
      </c>
      <c r="AI8" s="11" t="s">
        <v>73</v>
      </c>
      <c r="AJ8" s="13">
        <v>374</v>
      </c>
      <c r="AK8" s="46">
        <f t="shared" ref="AK8:AK13" si="6">AM8-AJ8</f>
        <v>211</v>
      </c>
      <c r="AL8" s="11">
        <v>0</v>
      </c>
      <c r="AM8" s="14">
        <v>585</v>
      </c>
      <c r="AN8" s="55">
        <f t="shared" ref="AN8" si="7">SUM(AM8:AM9)</f>
        <v>1140</v>
      </c>
    </row>
    <row r="9" spans="1:40" ht="15.6" customHeight="1" thickBot="1">
      <c r="A9" s="15">
        <v>4</v>
      </c>
      <c r="B9" s="16" t="s">
        <v>313</v>
      </c>
      <c r="C9" s="15" t="s">
        <v>15</v>
      </c>
      <c r="D9" s="20">
        <v>401</v>
      </c>
      <c r="E9" s="20">
        <f t="shared" si="0"/>
        <v>217</v>
      </c>
      <c r="F9" s="15">
        <v>0</v>
      </c>
      <c r="G9" s="21">
        <v>618</v>
      </c>
      <c r="I9" s="15">
        <v>4</v>
      </c>
      <c r="J9" s="28" t="s">
        <v>296</v>
      </c>
      <c r="K9" s="15" t="s">
        <v>58</v>
      </c>
      <c r="L9" s="20">
        <v>360</v>
      </c>
      <c r="M9" s="17">
        <f t="shared" si="1"/>
        <v>226</v>
      </c>
      <c r="N9" s="44">
        <v>4</v>
      </c>
      <c r="O9" s="21">
        <v>586</v>
      </c>
      <c r="Q9" s="15">
        <v>4</v>
      </c>
      <c r="R9" s="16" t="s">
        <v>65</v>
      </c>
      <c r="S9" s="15" t="s">
        <v>63</v>
      </c>
      <c r="T9" s="20">
        <v>361</v>
      </c>
      <c r="U9" s="20">
        <f t="shared" si="2"/>
        <v>208</v>
      </c>
      <c r="V9" s="15">
        <v>3</v>
      </c>
      <c r="W9" s="40">
        <v>569</v>
      </c>
      <c r="Y9" s="15">
        <v>4</v>
      </c>
      <c r="Z9" s="16" t="s">
        <v>262</v>
      </c>
      <c r="AA9" s="15" t="s">
        <v>120</v>
      </c>
      <c r="AB9" s="20">
        <v>380</v>
      </c>
      <c r="AC9" s="17">
        <f t="shared" si="3"/>
        <v>197</v>
      </c>
      <c r="AD9" s="44">
        <v>8</v>
      </c>
      <c r="AE9" s="21">
        <v>577</v>
      </c>
      <c r="AG9" s="54"/>
      <c r="AH9" s="25" t="s">
        <v>271</v>
      </c>
      <c r="AI9" s="24" t="s">
        <v>198</v>
      </c>
      <c r="AJ9" s="26">
        <v>376</v>
      </c>
      <c r="AK9" s="26">
        <f t="shared" si="6"/>
        <v>179</v>
      </c>
      <c r="AL9" s="24">
        <v>5</v>
      </c>
      <c r="AM9" s="27">
        <v>555</v>
      </c>
      <c r="AN9" s="56"/>
    </row>
    <row r="10" spans="1:40" ht="15" customHeight="1">
      <c r="A10" s="15">
        <v>5</v>
      </c>
      <c r="B10" s="16" t="s">
        <v>117</v>
      </c>
      <c r="C10" s="15" t="s">
        <v>118</v>
      </c>
      <c r="D10" s="20">
        <v>386</v>
      </c>
      <c r="E10" s="20">
        <f t="shared" si="0"/>
        <v>229</v>
      </c>
      <c r="F10" s="15">
        <v>2</v>
      </c>
      <c r="G10" s="21">
        <v>615</v>
      </c>
      <c r="I10" s="15">
        <v>5</v>
      </c>
      <c r="J10" s="28" t="s">
        <v>211</v>
      </c>
      <c r="K10" s="15" t="s">
        <v>73</v>
      </c>
      <c r="L10" s="20">
        <v>374</v>
      </c>
      <c r="M10" s="17">
        <f t="shared" si="1"/>
        <v>211</v>
      </c>
      <c r="N10" s="19">
        <v>0</v>
      </c>
      <c r="O10" s="21">
        <v>585</v>
      </c>
      <c r="Q10" s="15">
        <v>5</v>
      </c>
      <c r="R10" s="16" t="s">
        <v>205</v>
      </c>
      <c r="S10" s="15" t="s">
        <v>17</v>
      </c>
      <c r="T10" s="20">
        <v>370</v>
      </c>
      <c r="U10" s="20">
        <f t="shared" si="2"/>
        <v>192</v>
      </c>
      <c r="V10" s="15">
        <v>2</v>
      </c>
      <c r="W10" s="40">
        <v>562</v>
      </c>
      <c r="Y10" s="15">
        <v>5</v>
      </c>
      <c r="Z10" s="16" t="s">
        <v>304</v>
      </c>
      <c r="AA10" s="15" t="s">
        <v>305</v>
      </c>
      <c r="AB10" s="20">
        <v>364</v>
      </c>
      <c r="AC10" s="17">
        <f t="shared" si="3"/>
        <v>204</v>
      </c>
      <c r="AD10" s="19">
        <v>4</v>
      </c>
      <c r="AE10" s="21">
        <v>568</v>
      </c>
      <c r="AG10" s="53">
        <v>3</v>
      </c>
      <c r="AH10" s="12" t="s">
        <v>20</v>
      </c>
      <c r="AI10" s="11" t="s">
        <v>21</v>
      </c>
      <c r="AJ10" s="13">
        <v>374</v>
      </c>
      <c r="AK10" s="13">
        <f t="shared" si="6"/>
        <v>172</v>
      </c>
      <c r="AL10" s="11">
        <v>10</v>
      </c>
      <c r="AM10" s="14">
        <v>546</v>
      </c>
      <c r="AN10" s="55">
        <f>SUM(AM10:AM11)</f>
        <v>1138</v>
      </c>
    </row>
    <row r="11" spans="1:40" ht="15.6" customHeight="1" thickBot="1">
      <c r="A11" s="15">
        <v>6</v>
      </c>
      <c r="B11" s="16" t="s">
        <v>259</v>
      </c>
      <c r="C11" s="15" t="s">
        <v>60</v>
      </c>
      <c r="D11" s="20">
        <v>388</v>
      </c>
      <c r="E11" s="20">
        <f t="shared" si="0"/>
        <v>225</v>
      </c>
      <c r="F11" s="15">
        <v>0</v>
      </c>
      <c r="G11" s="21">
        <v>613</v>
      </c>
      <c r="I11" s="15">
        <v>6</v>
      </c>
      <c r="J11" s="16" t="s">
        <v>121</v>
      </c>
      <c r="K11" s="15" t="s">
        <v>105</v>
      </c>
      <c r="L11" s="20">
        <v>380</v>
      </c>
      <c r="M11" s="17">
        <f t="shared" si="1"/>
        <v>205</v>
      </c>
      <c r="N11" s="19">
        <v>2</v>
      </c>
      <c r="O11" s="21">
        <v>585</v>
      </c>
      <c r="Q11" s="15">
        <v>6</v>
      </c>
      <c r="R11" s="16" t="s">
        <v>156</v>
      </c>
      <c r="S11" s="15" t="s">
        <v>40</v>
      </c>
      <c r="T11" s="20">
        <v>387</v>
      </c>
      <c r="U11" s="20">
        <f t="shared" si="2"/>
        <v>173</v>
      </c>
      <c r="V11" s="15">
        <v>4</v>
      </c>
      <c r="W11" s="40">
        <v>560</v>
      </c>
      <c r="Y11" s="15">
        <v>6</v>
      </c>
      <c r="Z11" s="16" t="s">
        <v>245</v>
      </c>
      <c r="AA11" s="15" t="s">
        <v>58</v>
      </c>
      <c r="AB11" s="20">
        <v>365</v>
      </c>
      <c r="AC11" s="17">
        <f t="shared" si="3"/>
        <v>201</v>
      </c>
      <c r="AD11" s="19">
        <v>6</v>
      </c>
      <c r="AE11" s="21">
        <v>566</v>
      </c>
      <c r="AG11" s="54"/>
      <c r="AH11" s="25" t="s">
        <v>22</v>
      </c>
      <c r="AI11" s="24" t="s">
        <v>23</v>
      </c>
      <c r="AJ11" s="26">
        <v>390</v>
      </c>
      <c r="AK11" s="26">
        <f t="shared" si="6"/>
        <v>202</v>
      </c>
      <c r="AL11" s="24">
        <v>2</v>
      </c>
      <c r="AM11" s="27">
        <v>592</v>
      </c>
      <c r="AN11" s="56"/>
    </row>
    <row r="12" spans="1:40" ht="15" customHeight="1">
      <c r="A12" s="15">
        <v>7</v>
      </c>
      <c r="B12" s="16" t="s">
        <v>22</v>
      </c>
      <c r="C12" s="15" t="s">
        <v>23</v>
      </c>
      <c r="D12" s="20">
        <v>393</v>
      </c>
      <c r="E12" s="20">
        <f t="shared" si="0"/>
        <v>218</v>
      </c>
      <c r="F12" s="15">
        <v>1</v>
      </c>
      <c r="G12" s="21">
        <v>611</v>
      </c>
      <c r="I12" s="15">
        <v>7</v>
      </c>
      <c r="J12" s="16" t="s">
        <v>279</v>
      </c>
      <c r="K12" s="15" t="s">
        <v>53</v>
      </c>
      <c r="L12" s="20">
        <v>370</v>
      </c>
      <c r="M12" s="17">
        <f t="shared" si="1"/>
        <v>213</v>
      </c>
      <c r="N12" s="19">
        <v>4</v>
      </c>
      <c r="O12" s="21">
        <v>583</v>
      </c>
      <c r="Q12" s="15">
        <v>7</v>
      </c>
      <c r="R12" s="16" t="s">
        <v>299</v>
      </c>
      <c r="S12" s="15" t="s">
        <v>298</v>
      </c>
      <c r="T12" s="20">
        <v>365</v>
      </c>
      <c r="U12" s="20">
        <f t="shared" si="2"/>
        <v>191</v>
      </c>
      <c r="V12" s="15">
        <v>3</v>
      </c>
      <c r="W12" s="40">
        <v>556</v>
      </c>
      <c r="Y12" s="15">
        <v>7</v>
      </c>
      <c r="Z12" s="16" t="s">
        <v>212</v>
      </c>
      <c r="AA12" s="15" t="s">
        <v>213</v>
      </c>
      <c r="AB12" s="20">
        <v>368</v>
      </c>
      <c r="AC12" s="17">
        <f t="shared" si="3"/>
        <v>193</v>
      </c>
      <c r="AD12" s="19">
        <v>5</v>
      </c>
      <c r="AE12" s="21">
        <v>561</v>
      </c>
      <c r="AG12" s="53">
        <v>4</v>
      </c>
      <c r="AH12" s="12" t="s">
        <v>104</v>
      </c>
      <c r="AI12" s="11" t="s">
        <v>105</v>
      </c>
      <c r="AJ12" s="46">
        <v>371</v>
      </c>
      <c r="AK12" s="46">
        <f t="shared" si="6"/>
        <v>191</v>
      </c>
      <c r="AL12" s="11">
        <v>6</v>
      </c>
      <c r="AM12" s="48">
        <v>562</v>
      </c>
      <c r="AN12" s="55">
        <f t="shared" ref="AN12" si="8">SUM(AM12:AM13)</f>
        <v>1135</v>
      </c>
    </row>
    <row r="13" spans="1:40" ht="15.6" customHeight="1" thickBot="1">
      <c r="A13" s="15">
        <v>8</v>
      </c>
      <c r="B13" s="16" t="s">
        <v>107</v>
      </c>
      <c r="C13" s="15" t="s">
        <v>108</v>
      </c>
      <c r="D13" s="20">
        <v>383</v>
      </c>
      <c r="E13" s="20">
        <f t="shared" si="0"/>
        <v>227</v>
      </c>
      <c r="F13" s="15">
        <v>0</v>
      </c>
      <c r="G13" s="21">
        <v>610</v>
      </c>
      <c r="I13" s="15">
        <v>8</v>
      </c>
      <c r="J13" s="16" t="s">
        <v>24</v>
      </c>
      <c r="K13" s="15" t="s">
        <v>21</v>
      </c>
      <c r="L13" s="22">
        <v>372</v>
      </c>
      <c r="M13" s="17">
        <f t="shared" si="1"/>
        <v>204</v>
      </c>
      <c r="N13" s="15">
        <v>5</v>
      </c>
      <c r="O13" s="23">
        <v>576</v>
      </c>
      <c r="Q13" s="15">
        <v>8</v>
      </c>
      <c r="R13" s="16" t="s">
        <v>168</v>
      </c>
      <c r="S13" s="15" t="s">
        <v>17</v>
      </c>
      <c r="T13" s="20">
        <v>387</v>
      </c>
      <c r="U13" s="20">
        <f t="shared" si="2"/>
        <v>167</v>
      </c>
      <c r="V13" s="15">
        <v>10</v>
      </c>
      <c r="W13" s="40">
        <v>554</v>
      </c>
      <c r="Y13" s="15">
        <v>8</v>
      </c>
      <c r="Z13" s="16" t="s">
        <v>244</v>
      </c>
      <c r="AA13" s="15" t="s">
        <v>58</v>
      </c>
      <c r="AB13" s="22">
        <v>382</v>
      </c>
      <c r="AC13" s="17">
        <f t="shared" si="3"/>
        <v>179</v>
      </c>
      <c r="AD13" s="15">
        <v>4</v>
      </c>
      <c r="AE13" s="23">
        <v>561</v>
      </c>
      <c r="AG13" s="54"/>
      <c r="AH13" s="25" t="s">
        <v>106</v>
      </c>
      <c r="AI13" s="24" t="s">
        <v>58</v>
      </c>
      <c r="AJ13" s="26">
        <v>371</v>
      </c>
      <c r="AK13" s="26">
        <f t="shared" si="6"/>
        <v>202</v>
      </c>
      <c r="AL13" s="24">
        <v>0</v>
      </c>
      <c r="AM13" s="27">
        <v>573</v>
      </c>
      <c r="AN13" s="56"/>
    </row>
    <row r="14" spans="1:40" ht="15" customHeight="1">
      <c r="A14" s="15">
        <v>9</v>
      </c>
      <c r="B14" s="16" t="s">
        <v>144</v>
      </c>
      <c r="C14" s="15" t="s">
        <v>133</v>
      </c>
      <c r="D14" s="20">
        <v>373</v>
      </c>
      <c r="E14" s="20">
        <f t="shared" si="0"/>
        <v>233</v>
      </c>
      <c r="F14" s="15">
        <v>3</v>
      </c>
      <c r="G14" s="21">
        <v>606</v>
      </c>
      <c r="I14" s="15">
        <v>9</v>
      </c>
      <c r="J14" s="16" t="s">
        <v>296</v>
      </c>
      <c r="K14" s="15" t="s">
        <v>58</v>
      </c>
      <c r="L14" s="17">
        <v>377</v>
      </c>
      <c r="M14" s="17">
        <f t="shared" si="1"/>
        <v>197</v>
      </c>
      <c r="N14" s="15">
        <v>5</v>
      </c>
      <c r="O14" s="18">
        <v>574</v>
      </c>
      <c r="Q14" s="15">
        <v>9</v>
      </c>
      <c r="R14" s="16" t="s">
        <v>308</v>
      </c>
      <c r="S14" s="15" t="s">
        <v>307</v>
      </c>
      <c r="T14" s="20">
        <v>343</v>
      </c>
      <c r="U14" s="20">
        <f t="shared" si="2"/>
        <v>208</v>
      </c>
      <c r="V14" s="15">
        <v>3</v>
      </c>
      <c r="W14" s="40">
        <v>551</v>
      </c>
      <c r="Y14" s="15">
        <v>9</v>
      </c>
      <c r="Z14" s="16" t="s">
        <v>238</v>
      </c>
      <c r="AA14" s="15" t="s">
        <v>120</v>
      </c>
      <c r="AB14" s="17">
        <v>361</v>
      </c>
      <c r="AC14" s="17">
        <f t="shared" si="3"/>
        <v>196</v>
      </c>
      <c r="AD14" s="15">
        <v>5</v>
      </c>
      <c r="AE14" s="18">
        <v>557</v>
      </c>
      <c r="AG14" s="53">
        <v>5</v>
      </c>
      <c r="AH14" s="12" t="s">
        <v>144</v>
      </c>
      <c r="AI14" s="11" t="s">
        <v>133</v>
      </c>
      <c r="AJ14" s="46">
        <v>373</v>
      </c>
      <c r="AK14" s="46">
        <f t="shared" ref="AK14:AK15" si="9">AM14-AJ14</f>
        <v>233</v>
      </c>
      <c r="AL14" s="11">
        <v>3</v>
      </c>
      <c r="AM14" s="48">
        <v>606</v>
      </c>
      <c r="AN14" s="55">
        <f t="shared" ref="AN14" si="10">SUM(AM14:AM15)</f>
        <v>1132</v>
      </c>
    </row>
    <row r="15" spans="1:40" ht="15.6" customHeight="1" thickBot="1">
      <c r="A15" s="15">
        <v>10</v>
      </c>
      <c r="B15" s="16" t="s">
        <v>164</v>
      </c>
      <c r="C15" s="15" t="s">
        <v>68</v>
      </c>
      <c r="D15" s="20">
        <v>396</v>
      </c>
      <c r="E15" s="20">
        <f t="shared" si="0"/>
        <v>209</v>
      </c>
      <c r="F15" s="15">
        <v>1</v>
      </c>
      <c r="G15" s="21">
        <v>605</v>
      </c>
      <c r="I15" s="15">
        <v>10</v>
      </c>
      <c r="J15" s="16" t="s">
        <v>206</v>
      </c>
      <c r="K15" s="15" t="s">
        <v>53</v>
      </c>
      <c r="L15" s="20">
        <v>369</v>
      </c>
      <c r="M15" s="17">
        <f t="shared" si="1"/>
        <v>199</v>
      </c>
      <c r="N15" s="19">
        <v>1</v>
      </c>
      <c r="O15" s="21">
        <v>568</v>
      </c>
      <c r="Q15" s="15">
        <v>10</v>
      </c>
      <c r="R15" s="16" t="s">
        <v>260</v>
      </c>
      <c r="S15" s="15" t="s">
        <v>261</v>
      </c>
      <c r="T15" s="20">
        <v>354</v>
      </c>
      <c r="U15" s="20">
        <f t="shared" si="2"/>
        <v>194</v>
      </c>
      <c r="V15" s="15">
        <v>7</v>
      </c>
      <c r="W15" s="40">
        <v>548</v>
      </c>
      <c r="Y15" s="15">
        <v>10</v>
      </c>
      <c r="Z15" s="16" t="s">
        <v>72</v>
      </c>
      <c r="AA15" s="15" t="s">
        <v>73</v>
      </c>
      <c r="AB15" s="20">
        <v>363</v>
      </c>
      <c r="AC15" s="17">
        <f t="shared" si="3"/>
        <v>194</v>
      </c>
      <c r="AD15" s="19">
        <v>5</v>
      </c>
      <c r="AE15" s="21">
        <v>557</v>
      </c>
      <c r="AG15" s="54"/>
      <c r="AH15" s="25" t="s">
        <v>145</v>
      </c>
      <c r="AI15" s="24" t="s">
        <v>133</v>
      </c>
      <c r="AJ15" s="26">
        <v>379</v>
      </c>
      <c r="AK15" s="26">
        <f t="shared" si="9"/>
        <v>147</v>
      </c>
      <c r="AL15" s="45">
        <v>10</v>
      </c>
      <c r="AM15" s="27">
        <v>526</v>
      </c>
      <c r="AN15" s="56"/>
    </row>
    <row r="16" spans="1:40" ht="15" customHeight="1">
      <c r="A16" s="15">
        <v>11</v>
      </c>
      <c r="B16" s="16" t="s">
        <v>295</v>
      </c>
      <c r="C16" s="15" t="s">
        <v>68</v>
      </c>
      <c r="D16" s="20">
        <v>390</v>
      </c>
      <c r="E16" s="20">
        <f t="shared" si="0"/>
        <v>214</v>
      </c>
      <c r="F16" s="15">
        <v>1</v>
      </c>
      <c r="G16" s="21">
        <v>604</v>
      </c>
      <c r="I16" s="15">
        <v>11</v>
      </c>
      <c r="J16" s="16" t="s">
        <v>104</v>
      </c>
      <c r="K16" s="15" t="s">
        <v>105</v>
      </c>
      <c r="L16" s="17">
        <v>371</v>
      </c>
      <c r="M16" s="17">
        <f t="shared" si="1"/>
        <v>191</v>
      </c>
      <c r="N16" s="15">
        <v>6</v>
      </c>
      <c r="O16" s="18">
        <v>562</v>
      </c>
      <c r="Q16" s="15">
        <v>11</v>
      </c>
      <c r="R16" s="16" t="s">
        <v>64</v>
      </c>
      <c r="S16" s="15" t="s">
        <v>63</v>
      </c>
      <c r="T16" s="20">
        <v>384</v>
      </c>
      <c r="U16" s="20">
        <f t="shared" si="2"/>
        <v>164</v>
      </c>
      <c r="V16" s="15">
        <v>8</v>
      </c>
      <c r="W16" s="40">
        <v>548</v>
      </c>
      <c r="Y16" s="15">
        <v>11</v>
      </c>
      <c r="Z16" s="16" t="s">
        <v>67</v>
      </c>
      <c r="AA16" s="15" t="s">
        <v>68</v>
      </c>
      <c r="AB16" s="17">
        <v>375</v>
      </c>
      <c r="AC16" s="17">
        <f t="shared" si="3"/>
        <v>182</v>
      </c>
      <c r="AD16" s="15">
        <v>3</v>
      </c>
      <c r="AE16" s="18">
        <v>557</v>
      </c>
      <c r="AG16" s="53">
        <v>6</v>
      </c>
      <c r="AH16" s="49" t="s">
        <v>24</v>
      </c>
      <c r="AI16" s="11" t="s">
        <v>21</v>
      </c>
      <c r="AJ16" s="13">
        <v>372</v>
      </c>
      <c r="AK16" s="46">
        <f>AM16-AJ16</f>
        <v>204</v>
      </c>
      <c r="AL16" s="43">
        <v>5</v>
      </c>
      <c r="AM16" s="14">
        <v>576</v>
      </c>
      <c r="AN16" s="55">
        <f t="shared" ref="AN16" si="11">SUM(AM16:AM17)</f>
        <v>1123</v>
      </c>
    </row>
    <row r="17" spans="1:40" ht="15.6" customHeight="1" thickBot="1">
      <c r="A17" s="15">
        <v>12</v>
      </c>
      <c r="B17" s="16" t="s">
        <v>302</v>
      </c>
      <c r="C17" s="15" t="s">
        <v>53</v>
      </c>
      <c r="D17" s="20">
        <v>374</v>
      </c>
      <c r="E17" s="20">
        <f t="shared" si="0"/>
        <v>228</v>
      </c>
      <c r="F17" s="15">
        <v>3</v>
      </c>
      <c r="G17" s="21">
        <v>602</v>
      </c>
      <c r="I17" s="15">
        <v>12</v>
      </c>
      <c r="J17" s="16" t="s">
        <v>310</v>
      </c>
      <c r="K17" s="15" t="s">
        <v>240</v>
      </c>
      <c r="L17" s="17">
        <v>363</v>
      </c>
      <c r="M17" s="17">
        <f t="shared" si="1"/>
        <v>195</v>
      </c>
      <c r="N17" s="15">
        <v>6</v>
      </c>
      <c r="O17" s="18">
        <v>558</v>
      </c>
      <c r="Q17" s="15">
        <v>12</v>
      </c>
      <c r="R17" s="16" t="s">
        <v>272</v>
      </c>
      <c r="S17" s="15" t="s">
        <v>40</v>
      </c>
      <c r="T17" s="20">
        <v>382</v>
      </c>
      <c r="U17" s="20">
        <f t="shared" si="2"/>
        <v>163</v>
      </c>
      <c r="V17" s="15">
        <v>6</v>
      </c>
      <c r="W17" s="40">
        <v>545</v>
      </c>
      <c r="Y17" s="15">
        <v>12</v>
      </c>
      <c r="Z17" s="16" t="s">
        <v>141</v>
      </c>
      <c r="AA17" s="15" t="s">
        <v>96</v>
      </c>
      <c r="AB17" s="17">
        <v>389</v>
      </c>
      <c r="AC17" s="17">
        <f t="shared" si="3"/>
        <v>165</v>
      </c>
      <c r="AD17" s="15">
        <v>14</v>
      </c>
      <c r="AE17" s="18">
        <v>554</v>
      </c>
      <c r="AG17" s="54"/>
      <c r="AH17" s="25" t="s">
        <v>25</v>
      </c>
      <c r="AI17" s="24" t="s">
        <v>21</v>
      </c>
      <c r="AJ17" s="26">
        <v>368</v>
      </c>
      <c r="AK17" s="26">
        <f>AM17-AJ17</f>
        <v>179</v>
      </c>
      <c r="AL17" s="24">
        <v>4</v>
      </c>
      <c r="AM17" s="27">
        <v>547</v>
      </c>
      <c r="AN17" s="56"/>
    </row>
    <row r="18" spans="1:40" ht="15" customHeight="1">
      <c r="A18" s="15">
        <v>13</v>
      </c>
      <c r="B18" s="16" t="s">
        <v>214</v>
      </c>
      <c r="C18" s="15" t="s">
        <v>215</v>
      </c>
      <c r="D18" s="20">
        <v>401</v>
      </c>
      <c r="E18" s="20">
        <f t="shared" si="0"/>
        <v>201</v>
      </c>
      <c r="F18" s="15">
        <v>1</v>
      </c>
      <c r="G18" s="21">
        <v>602</v>
      </c>
      <c r="I18" s="15">
        <v>13</v>
      </c>
      <c r="J18" s="16" t="s">
        <v>269</v>
      </c>
      <c r="K18" s="15" t="s">
        <v>53</v>
      </c>
      <c r="L18" s="20">
        <v>368</v>
      </c>
      <c r="M18" s="17">
        <f t="shared" si="1"/>
        <v>190</v>
      </c>
      <c r="N18" s="44">
        <v>6</v>
      </c>
      <c r="O18" s="21">
        <v>558</v>
      </c>
      <c r="Q18" s="15">
        <v>13</v>
      </c>
      <c r="R18" s="16" t="s">
        <v>185</v>
      </c>
      <c r="S18" s="15" t="s">
        <v>183</v>
      </c>
      <c r="T18" s="20">
        <v>377</v>
      </c>
      <c r="U18" s="20">
        <f t="shared" si="2"/>
        <v>166</v>
      </c>
      <c r="V18" s="15">
        <v>12</v>
      </c>
      <c r="W18" s="40">
        <v>543</v>
      </c>
      <c r="Y18" s="15">
        <v>13</v>
      </c>
      <c r="Z18" s="16" t="s">
        <v>229</v>
      </c>
      <c r="AA18" s="15" t="s">
        <v>282</v>
      </c>
      <c r="AB18" s="20">
        <v>360</v>
      </c>
      <c r="AC18" s="17">
        <f t="shared" si="3"/>
        <v>188</v>
      </c>
      <c r="AD18" s="44">
        <v>5</v>
      </c>
      <c r="AE18" s="21">
        <v>548</v>
      </c>
      <c r="AG18" s="53">
        <v>7</v>
      </c>
      <c r="AH18" s="12" t="s">
        <v>242</v>
      </c>
      <c r="AI18" s="11" t="s">
        <v>56</v>
      </c>
      <c r="AJ18" s="13">
        <v>370</v>
      </c>
      <c r="AK18" s="13">
        <f>AM18-AJ18</f>
        <v>184</v>
      </c>
      <c r="AL18" s="11">
        <v>6</v>
      </c>
      <c r="AM18" s="14">
        <v>554</v>
      </c>
      <c r="AN18" s="55">
        <f t="shared" ref="AN18" si="12">SUM(AM18:AM19)</f>
        <v>1113</v>
      </c>
    </row>
    <row r="19" spans="1:40" ht="15.6" customHeight="1" thickBot="1">
      <c r="A19" s="15">
        <v>14</v>
      </c>
      <c r="B19" s="16" t="s">
        <v>14</v>
      </c>
      <c r="C19" s="15" t="s">
        <v>15</v>
      </c>
      <c r="D19" s="20">
        <v>389</v>
      </c>
      <c r="E19" s="20">
        <f t="shared" si="0"/>
        <v>212</v>
      </c>
      <c r="F19" s="15">
        <v>1</v>
      </c>
      <c r="G19" s="21">
        <v>601</v>
      </c>
      <c r="I19" s="15">
        <v>14</v>
      </c>
      <c r="J19" s="16" t="s">
        <v>149</v>
      </c>
      <c r="K19" s="15" t="s">
        <v>125</v>
      </c>
      <c r="L19" s="17">
        <v>382</v>
      </c>
      <c r="M19" s="17">
        <f t="shared" si="1"/>
        <v>176</v>
      </c>
      <c r="N19" s="19">
        <v>8</v>
      </c>
      <c r="O19" s="18">
        <v>558</v>
      </c>
      <c r="Q19" s="15">
        <v>14</v>
      </c>
      <c r="R19" s="16" t="s">
        <v>167</v>
      </c>
      <c r="S19" s="15" t="s">
        <v>17</v>
      </c>
      <c r="T19" s="20">
        <v>356</v>
      </c>
      <c r="U19" s="20">
        <f t="shared" si="2"/>
        <v>182</v>
      </c>
      <c r="V19" s="15">
        <v>5</v>
      </c>
      <c r="W19" s="40">
        <v>538</v>
      </c>
      <c r="Y19" s="15">
        <v>14</v>
      </c>
      <c r="Z19" s="16" t="s">
        <v>281</v>
      </c>
      <c r="AA19" s="15" t="s">
        <v>282</v>
      </c>
      <c r="AB19" s="17">
        <v>377</v>
      </c>
      <c r="AC19" s="17">
        <f t="shared" si="3"/>
        <v>167</v>
      </c>
      <c r="AD19" s="19">
        <v>15</v>
      </c>
      <c r="AE19" s="18">
        <v>544</v>
      </c>
      <c r="AG19" s="54"/>
      <c r="AH19" s="25" t="s">
        <v>55</v>
      </c>
      <c r="AI19" s="24" t="s">
        <v>56</v>
      </c>
      <c r="AJ19" s="26">
        <v>365</v>
      </c>
      <c r="AK19" s="26">
        <f>AM19-AJ19</f>
        <v>194</v>
      </c>
      <c r="AL19" s="24">
        <v>3</v>
      </c>
      <c r="AM19" s="27">
        <v>559</v>
      </c>
      <c r="AN19" s="56"/>
    </row>
    <row r="20" spans="1:40" ht="15" customHeight="1">
      <c r="A20" s="15">
        <v>15</v>
      </c>
      <c r="B20" s="16" t="s">
        <v>163</v>
      </c>
      <c r="C20" s="15" t="s">
        <v>68</v>
      </c>
      <c r="D20" s="20">
        <v>392</v>
      </c>
      <c r="E20" s="20">
        <f t="shared" si="0"/>
        <v>207</v>
      </c>
      <c r="F20" s="15">
        <v>1</v>
      </c>
      <c r="G20" s="21">
        <v>599</v>
      </c>
      <c r="I20" s="15">
        <v>15</v>
      </c>
      <c r="J20" s="16" t="s">
        <v>271</v>
      </c>
      <c r="K20" s="15" t="s">
        <v>198</v>
      </c>
      <c r="L20" s="20">
        <v>376</v>
      </c>
      <c r="M20" s="17">
        <f t="shared" si="1"/>
        <v>179</v>
      </c>
      <c r="N20" s="15">
        <v>5</v>
      </c>
      <c r="O20" s="21">
        <v>555</v>
      </c>
      <c r="Q20" s="15">
        <v>15</v>
      </c>
      <c r="R20" s="16" t="s">
        <v>75</v>
      </c>
      <c r="S20" s="15" t="s">
        <v>47</v>
      </c>
      <c r="T20" s="20">
        <v>367</v>
      </c>
      <c r="U20" s="20">
        <f t="shared" si="2"/>
        <v>169</v>
      </c>
      <c r="V20" s="15">
        <v>11</v>
      </c>
      <c r="W20" s="40">
        <v>536</v>
      </c>
      <c r="Y20" s="15">
        <v>15</v>
      </c>
      <c r="Z20" s="16" t="s">
        <v>28</v>
      </c>
      <c r="AA20" s="15" t="s">
        <v>27</v>
      </c>
      <c r="AB20" s="20">
        <v>383</v>
      </c>
      <c r="AC20" s="17">
        <f t="shared" si="3"/>
        <v>161</v>
      </c>
      <c r="AD20" s="15">
        <v>7</v>
      </c>
      <c r="AE20" s="21">
        <v>544</v>
      </c>
      <c r="AG20" s="53">
        <v>8</v>
      </c>
      <c r="AH20" s="12" t="s">
        <v>90</v>
      </c>
      <c r="AI20" s="11" t="s">
        <v>91</v>
      </c>
      <c r="AJ20" s="13">
        <v>351</v>
      </c>
      <c r="AK20" s="46">
        <f t="shared" ref="AK20:AK21" si="13">AM20-AJ20</f>
        <v>191</v>
      </c>
      <c r="AL20" s="11">
        <v>9</v>
      </c>
      <c r="AM20" s="14">
        <v>542</v>
      </c>
      <c r="AN20" s="55">
        <f t="shared" ref="AN20" si="14">SUM(AM20:AM21)</f>
        <v>1111</v>
      </c>
    </row>
    <row r="21" spans="1:40" ht="15.6" customHeight="1" thickBot="1">
      <c r="A21" s="15">
        <v>16</v>
      </c>
      <c r="B21" s="16" t="s">
        <v>270</v>
      </c>
      <c r="C21" s="15" t="s">
        <v>53</v>
      </c>
      <c r="D21" s="20">
        <v>375</v>
      </c>
      <c r="E21" s="20">
        <f t="shared" si="0"/>
        <v>218</v>
      </c>
      <c r="F21" s="15">
        <v>1</v>
      </c>
      <c r="G21" s="21">
        <v>593</v>
      </c>
      <c r="I21" s="15">
        <v>16</v>
      </c>
      <c r="J21" s="16" t="s">
        <v>197</v>
      </c>
      <c r="K21" s="15" t="s">
        <v>198</v>
      </c>
      <c r="L21" s="20">
        <v>360</v>
      </c>
      <c r="M21" s="17">
        <f t="shared" si="1"/>
        <v>191</v>
      </c>
      <c r="N21" s="19">
        <v>2</v>
      </c>
      <c r="O21" s="21">
        <v>551</v>
      </c>
      <c r="Q21" s="15">
        <v>16</v>
      </c>
      <c r="R21" s="16" t="s">
        <v>134</v>
      </c>
      <c r="S21" s="15" t="s">
        <v>133</v>
      </c>
      <c r="T21" s="20">
        <v>367</v>
      </c>
      <c r="U21" s="20">
        <f t="shared" si="2"/>
        <v>168</v>
      </c>
      <c r="V21" s="15">
        <v>11</v>
      </c>
      <c r="W21" s="40">
        <v>535</v>
      </c>
      <c r="Y21" s="15">
        <v>16</v>
      </c>
      <c r="Z21" s="16" t="s">
        <v>150</v>
      </c>
      <c r="AA21" s="15" t="s">
        <v>53</v>
      </c>
      <c r="AB21" s="20">
        <v>345</v>
      </c>
      <c r="AC21" s="17">
        <f t="shared" si="3"/>
        <v>196</v>
      </c>
      <c r="AD21" s="19">
        <v>2</v>
      </c>
      <c r="AE21" s="21">
        <v>541</v>
      </c>
      <c r="AG21" s="54"/>
      <c r="AH21" s="25" t="s">
        <v>92</v>
      </c>
      <c r="AI21" s="24" t="s">
        <v>91</v>
      </c>
      <c r="AJ21" s="26">
        <v>383</v>
      </c>
      <c r="AK21" s="26">
        <f t="shared" si="13"/>
        <v>186</v>
      </c>
      <c r="AL21" s="24">
        <v>7</v>
      </c>
      <c r="AM21" s="27">
        <v>569</v>
      </c>
      <c r="AN21" s="56"/>
    </row>
    <row r="22" spans="1:40" ht="15" customHeight="1">
      <c r="A22" s="15">
        <v>17</v>
      </c>
      <c r="B22" s="16" t="s">
        <v>106</v>
      </c>
      <c r="C22" s="15" t="s">
        <v>58</v>
      </c>
      <c r="D22" s="20">
        <v>389</v>
      </c>
      <c r="E22" s="20">
        <f t="shared" si="0"/>
        <v>204</v>
      </c>
      <c r="F22" s="15">
        <v>3</v>
      </c>
      <c r="G22" s="21">
        <v>593</v>
      </c>
      <c r="I22" s="15">
        <v>17</v>
      </c>
      <c r="J22" s="28" t="s">
        <v>169</v>
      </c>
      <c r="K22" s="15" t="s">
        <v>17</v>
      </c>
      <c r="L22" s="22">
        <v>369</v>
      </c>
      <c r="M22" s="17">
        <f t="shared" si="1"/>
        <v>181</v>
      </c>
      <c r="N22" s="15">
        <v>3</v>
      </c>
      <c r="O22" s="23">
        <v>550</v>
      </c>
      <c r="Q22" s="15">
        <v>17</v>
      </c>
      <c r="R22" s="16" t="s">
        <v>155</v>
      </c>
      <c r="S22" s="15" t="s">
        <v>40</v>
      </c>
      <c r="T22" s="20">
        <v>350</v>
      </c>
      <c r="U22" s="20">
        <f t="shared" si="2"/>
        <v>184</v>
      </c>
      <c r="V22" s="15">
        <v>10</v>
      </c>
      <c r="W22" s="40">
        <v>534</v>
      </c>
      <c r="Y22" s="15">
        <v>17</v>
      </c>
      <c r="Z22" s="16" t="s">
        <v>246</v>
      </c>
      <c r="AA22" s="15" t="s">
        <v>240</v>
      </c>
      <c r="AB22" s="22">
        <v>365</v>
      </c>
      <c r="AC22" s="17">
        <f t="shared" si="3"/>
        <v>176</v>
      </c>
      <c r="AD22" s="15">
        <v>9</v>
      </c>
      <c r="AE22" s="23">
        <v>541</v>
      </c>
      <c r="AG22" s="53">
        <v>9</v>
      </c>
      <c r="AH22" s="12" t="s">
        <v>245</v>
      </c>
      <c r="AI22" s="11" t="s">
        <v>58</v>
      </c>
      <c r="AJ22" s="13">
        <v>365</v>
      </c>
      <c r="AK22" s="46">
        <f t="shared" ref="AK22:AK37" si="15">AM22-AJ22</f>
        <v>201</v>
      </c>
      <c r="AL22" s="11">
        <v>6</v>
      </c>
      <c r="AM22" s="14">
        <v>566</v>
      </c>
      <c r="AN22" s="55">
        <f t="shared" ref="AN22" si="16">SUM(AM22:AM23)</f>
        <v>1107</v>
      </c>
    </row>
    <row r="23" spans="1:40" ht="15.6" customHeight="1" thickBot="1">
      <c r="A23" s="15">
        <v>18</v>
      </c>
      <c r="B23" s="16" t="s">
        <v>218</v>
      </c>
      <c r="C23" s="15" t="s">
        <v>219</v>
      </c>
      <c r="D23" s="20">
        <v>378</v>
      </c>
      <c r="E23" s="20">
        <f t="shared" si="0"/>
        <v>214</v>
      </c>
      <c r="F23" s="15">
        <v>3</v>
      </c>
      <c r="G23" s="21">
        <v>592</v>
      </c>
      <c r="I23" s="15">
        <v>18</v>
      </c>
      <c r="J23" s="16" t="s">
        <v>288</v>
      </c>
      <c r="K23" s="15" t="s">
        <v>53</v>
      </c>
      <c r="L23" s="20">
        <v>371</v>
      </c>
      <c r="M23" s="17">
        <f t="shared" si="1"/>
        <v>178</v>
      </c>
      <c r="N23" s="44">
        <v>4</v>
      </c>
      <c r="O23" s="21">
        <v>549</v>
      </c>
      <c r="Q23" s="15">
        <v>18</v>
      </c>
      <c r="R23" s="16" t="s">
        <v>301</v>
      </c>
      <c r="S23" s="15" t="s">
        <v>298</v>
      </c>
      <c r="T23" s="20">
        <v>360</v>
      </c>
      <c r="U23" s="20">
        <f t="shared" si="2"/>
        <v>173</v>
      </c>
      <c r="V23" s="15">
        <v>10</v>
      </c>
      <c r="W23" s="40">
        <v>533</v>
      </c>
      <c r="Y23" s="15">
        <v>18</v>
      </c>
      <c r="Z23" s="16" t="s">
        <v>150</v>
      </c>
      <c r="AA23" s="15" t="s">
        <v>53</v>
      </c>
      <c r="AB23" s="20">
        <v>359</v>
      </c>
      <c r="AC23" s="17">
        <f t="shared" si="3"/>
        <v>180</v>
      </c>
      <c r="AD23" s="44">
        <v>6</v>
      </c>
      <c r="AE23" s="21">
        <v>539</v>
      </c>
      <c r="AG23" s="54"/>
      <c r="AH23" s="25" t="s">
        <v>246</v>
      </c>
      <c r="AI23" s="24" t="s">
        <v>240</v>
      </c>
      <c r="AJ23" s="26">
        <v>365</v>
      </c>
      <c r="AK23" s="26">
        <f t="shared" si="15"/>
        <v>176</v>
      </c>
      <c r="AL23" s="24">
        <v>9</v>
      </c>
      <c r="AM23" s="27">
        <v>541</v>
      </c>
      <c r="AN23" s="56"/>
    </row>
    <row r="24" spans="1:40" ht="15" customHeight="1">
      <c r="A24" s="15">
        <v>19</v>
      </c>
      <c r="B24" s="16" t="s">
        <v>22</v>
      </c>
      <c r="C24" s="15" t="s">
        <v>23</v>
      </c>
      <c r="D24" s="20">
        <v>390</v>
      </c>
      <c r="E24" s="20">
        <f t="shared" si="0"/>
        <v>202</v>
      </c>
      <c r="F24" s="15">
        <v>2</v>
      </c>
      <c r="G24" s="21">
        <v>592</v>
      </c>
      <c r="I24" s="15">
        <v>19</v>
      </c>
      <c r="J24" s="16" t="s">
        <v>206</v>
      </c>
      <c r="K24" s="15" t="s">
        <v>17</v>
      </c>
      <c r="L24" s="20">
        <v>376</v>
      </c>
      <c r="M24" s="17">
        <f t="shared" si="1"/>
        <v>173</v>
      </c>
      <c r="N24" s="15">
        <v>7</v>
      </c>
      <c r="O24" s="21">
        <v>549</v>
      </c>
      <c r="Q24" s="15">
        <v>19</v>
      </c>
      <c r="R24" s="16" t="s">
        <v>59</v>
      </c>
      <c r="S24" s="15" t="s">
        <v>60</v>
      </c>
      <c r="T24" s="20">
        <v>367</v>
      </c>
      <c r="U24" s="20">
        <f t="shared" si="2"/>
        <v>164</v>
      </c>
      <c r="V24" s="15">
        <v>5</v>
      </c>
      <c r="W24" s="40">
        <v>531</v>
      </c>
      <c r="Y24" s="15">
        <v>19</v>
      </c>
      <c r="Z24" s="16" t="s">
        <v>141</v>
      </c>
      <c r="AA24" s="15" t="s">
        <v>96</v>
      </c>
      <c r="AB24" s="20">
        <v>343</v>
      </c>
      <c r="AC24" s="17">
        <f t="shared" si="3"/>
        <v>193</v>
      </c>
      <c r="AD24" s="15">
        <v>4</v>
      </c>
      <c r="AE24" s="21">
        <v>536</v>
      </c>
      <c r="AG24" s="53">
        <v>10</v>
      </c>
      <c r="AH24" s="12" t="s">
        <v>59</v>
      </c>
      <c r="AI24" s="11" t="s">
        <v>60</v>
      </c>
      <c r="AJ24" s="13">
        <v>367</v>
      </c>
      <c r="AK24" s="46">
        <f t="shared" si="15"/>
        <v>164</v>
      </c>
      <c r="AL24" s="43">
        <v>5</v>
      </c>
      <c r="AM24" s="14">
        <v>531</v>
      </c>
      <c r="AN24" s="55">
        <f t="shared" ref="AN24" si="17">SUM(AM24:AM25)</f>
        <v>1107</v>
      </c>
    </row>
    <row r="25" spans="1:40" ht="15.6" customHeight="1" thickBot="1">
      <c r="A25" s="15">
        <v>20</v>
      </c>
      <c r="B25" s="16" t="s">
        <v>19</v>
      </c>
      <c r="C25" s="15" t="s">
        <v>15</v>
      </c>
      <c r="D25" s="20">
        <v>392</v>
      </c>
      <c r="E25" s="20">
        <f t="shared" si="0"/>
        <v>198</v>
      </c>
      <c r="F25" s="15">
        <v>3</v>
      </c>
      <c r="G25" s="21">
        <v>590</v>
      </c>
      <c r="I25" s="15">
        <v>20</v>
      </c>
      <c r="J25" s="16" t="s">
        <v>174</v>
      </c>
      <c r="K25" s="15" t="s">
        <v>17</v>
      </c>
      <c r="L25" s="17">
        <v>353</v>
      </c>
      <c r="M25" s="17">
        <f t="shared" si="1"/>
        <v>194</v>
      </c>
      <c r="N25" s="15">
        <v>8</v>
      </c>
      <c r="O25" s="18">
        <v>547</v>
      </c>
      <c r="Q25" s="15">
        <v>20</v>
      </c>
      <c r="R25" s="16" t="s">
        <v>43</v>
      </c>
      <c r="S25" s="15" t="s">
        <v>44</v>
      </c>
      <c r="T25" s="20">
        <v>358</v>
      </c>
      <c r="U25" s="20">
        <f t="shared" si="2"/>
        <v>172</v>
      </c>
      <c r="V25" s="15">
        <v>11</v>
      </c>
      <c r="W25" s="40">
        <v>530</v>
      </c>
      <c r="Y25" s="15">
        <v>20</v>
      </c>
      <c r="Z25" s="16" t="s">
        <v>26</v>
      </c>
      <c r="AA25" s="15" t="s">
        <v>27</v>
      </c>
      <c r="AB25" s="20">
        <v>347</v>
      </c>
      <c r="AC25" s="17">
        <f t="shared" si="3"/>
        <v>189</v>
      </c>
      <c r="AD25" s="15">
        <v>7</v>
      </c>
      <c r="AE25" s="21">
        <v>536</v>
      </c>
      <c r="AG25" s="54"/>
      <c r="AH25" s="25" t="s">
        <v>61</v>
      </c>
      <c r="AI25" s="24" t="s">
        <v>60</v>
      </c>
      <c r="AJ25" s="26">
        <v>382</v>
      </c>
      <c r="AK25" s="26">
        <f t="shared" si="15"/>
        <v>194</v>
      </c>
      <c r="AL25" s="24">
        <v>7</v>
      </c>
      <c r="AM25" s="27">
        <v>576</v>
      </c>
      <c r="AN25" s="56"/>
    </row>
    <row r="26" spans="1:40" ht="15" customHeight="1">
      <c r="A26" s="15">
        <v>21</v>
      </c>
      <c r="B26" s="16" t="s">
        <v>241</v>
      </c>
      <c r="C26" s="15" t="s">
        <v>240</v>
      </c>
      <c r="D26" s="20">
        <v>368</v>
      </c>
      <c r="E26" s="20">
        <f t="shared" si="0"/>
        <v>220</v>
      </c>
      <c r="F26" s="15">
        <v>1</v>
      </c>
      <c r="G26" s="21">
        <v>588</v>
      </c>
      <c r="I26" s="15">
        <v>21</v>
      </c>
      <c r="J26" s="16" t="s">
        <v>20</v>
      </c>
      <c r="K26" s="15" t="s">
        <v>21</v>
      </c>
      <c r="L26" s="17">
        <v>374</v>
      </c>
      <c r="M26" s="17">
        <f t="shared" si="1"/>
        <v>172</v>
      </c>
      <c r="N26" s="44">
        <v>10</v>
      </c>
      <c r="O26" s="18">
        <v>546</v>
      </c>
      <c r="Q26" s="15">
        <v>21</v>
      </c>
      <c r="R26" s="16" t="s">
        <v>112</v>
      </c>
      <c r="S26" s="15" t="s">
        <v>111</v>
      </c>
      <c r="T26" s="20">
        <v>349</v>
      </c>
      <c r="U26" s="20">
        <f t="shared" si="2"/>
        <v>180</v>
      </c>
      <c r="V26" s="15">
        <v>6</v>
      </c>
      <c r="W26" s="40">
        <v>529</v>
      </c>
      <c r="Y26" s="15">
        <v>21</v>
      </c>
      <c r="Z26" s="16" t="s">
        <v>230</v>
      </c>
      <c r="AA26" s="15" t="s">
        <v>282</v>
      </c>
      <c r="AB26" s="20">
        <v>349</v>
      </c>
      <c r="AC26" s="17">
        <f t="shared" si="3"/>
        <v>186</v>
      </c>
      <c r="AD26" s="15">
        <v>6</v>
      </c>
      <c r="AE26" s="21">
        <v>535</v>
      </c>
      <c r="AG26" s="53">
        <v>11</v>
      </c>
      <c r="AH26" s="12" t="s">
        <v>119</v>
      </c>
      <c r="AI26" s="11" t="s">
        <v>120</v>
      </c>
      <c r="AJ26" s="46">
        <v>355</v>
      </c>
      <c r="AK26" s="46">
        <f t="shared" si="15"/>
        <v>145</v>
      </c>
      <c r="AL26" s="11">
        <v>8</v>
      </c>
      <c r="AM26" s="48">
        <v>500</v>
      </c>
      <c r="AN26" s="55">
        <f t="shared" ref="AN26" si="18">SUM(AM26:AM27)</f>
        <v>1085</v>
      </c>
    </row>
    <row r="27" spans="1:40" ht="15.6" customHeight="1" thickBot="1">
      <c r="A27" s="15">
        <v>22</v>
      </c>
      <c r="B27" s="16" t="s">
        <v>248</v>
      </c>
      <c r="C27" s="15" t="s">
        <v>56</v>
      </c>
      <c r="D27" s="20">
        <v>380</v>
      </c>
      <c r="E27" s="20">
        <f t="shared" si="0"/>
        <v>207</v>
      </c>
      <c r="F27" s="15">
        <v>7</v>
      </c>
      <c r="G27" s="21">
        <v>587</v>
      </c>
      <c r="I27" s="15">
        <v>22</v>
      </c>
      <c r="J27" s="16" t="s">
        <v>122</v>
      </c>
      <c r="K27" s="15" t="s">
        <v>58</v>
      </c>
      <c r="L27" s="20">
        <v>372</v>
      </c>
      <c r="M27" s="17">
        <f t="shared" si="1"/>
        <v>171</v>
      </c>
      <c r="N27" s="19">
        <v>5</v>
      </c>
      <c r="O27" s="21">
        <v>543</v>
      </c>
      <c r="Q27" s="15">
        <v>22</v>
      </c>
      <c r="R27" s="16" t="s">
        <v>207</v>
      </c>
      <c r="S27" s="15" t="s">
        <v>17</v>
      </c>
      <c r="T27" s="20">
        <v>366</v>
      </c>
      <c r="U27" s="20">
        <f t="shared" si="2"/>
        <v>159</v>
      </c>
      <c r="V27" s="15">
        <v>16</v>
      </c>
      <c r="W27" s="40">
        <v>525</v>
      </c>
      <c r="Y27" s="15">
        <v>22</v>
      </c>
      <c r="Z27" s="16" t="s">
        <v>72</v>
      </c>
      <c r="AA27" s="15" t="s">
        <v>73</v>
      </c>
      <c r="AB27" s="20">
        <v>360</v>
      </c>
      <c r="AC27" s="17">
        <f t="shared" si="3"/>
        <v>173</v>
      </c>
      <c r="AD27" s="19">
        <v>4</v>
      </c>
      <c r="AE27" s="21">
        <v>533</v>
      </c>
      <c r="AG27" s="54"/>
      <c r="AH27" s="25" t="s">
        <v>121</v>
      </c>
      <c r="AI27" s="24" t="s">
        <v>105</v>
      </c>
      <c r="AJ27" s="26">
        <v>380</v>
      </c>
      <c r="AK27" s="26">
        <f t="shared" si="15"/>
        <v>205</v>
      </c>
      <c r="AL27" s="24">
        <v>2</v>
      </c>
      <c r="AM27" s="27">
        <v>585</v>
      </c>
      <c r="AN27" s="56"/>
    </row>
    <row r="28" spans="1:40" ht="15" customHeight="1">
      <c r="A28" s="15">
        <v>23</v>
      </c>
      <c r="B28" s="16" t="s">
        <v>221</v>
      </c>
      <c r="C28" s="15" t="s">
        <v>15</v>
      </c>
      <c r="D28" s="20">
        <v>382</v>
      </c>
      <c r="E28" s="20">
        <f t="shared" si="0"/>
        <v>202</v>
      </c>
      <c r="F28" s="15">
        <v>0</v>
      </c>
      <c r="G28" s="21">
        <v>584</v>
      </c>
      <c r="I28" s="15">
        <v>23</v>
      </c>
      <c r="J28" s="16" t="s">
        <v>264</v>
      </c>
      <c r="K28" s="15" t="s">
        <v>120</v>
      </c>
      <c r="L28" s="17">
        <v>362</v>
      </c>
      <c r="M28" s="17">
        <f t="shared" si="1"/>
        <v>179</v>
      </c>
      <c r="N28" s="15">
        <v>4</v>
      </c>
      <c r="O28" s="18">
        <v>541</v>
      </c>
      <c r="Q28" s="15">
        <v>23</v>
      </c>
      <c r="R28" s="16" t="s">
        <v>157</v>
      </c>
      <c r="S28" s="15" t="s">
        <v>40</v>
      </c>
      <c r="T28" s="20">
        <v>385</v>
      </c>
      <c r="U28" s="20">
        <f t="shared" si="2"/>
        <v>140</v>
      </c>
      <c r="V28" s="15">
        <v>11</v>
      </c>
      <c r="W28" s="40">
        <v>525</v>
      </c>
      <c r="Y28" s="15">
        <v>23</v>
      </c>
      <c r="Z28" s="16" t="s">
        <v>98</v>
      </c>
      <c r="AA28" s="15" t="s">
        <v>96</v>
      </c>
      <c r="AB28" s="22">
        <v>343</v>
      </c>
      <c r="AC28" s="17">
        <f t="shared" si="3"/>
        <v>183</v>
      </c>
      <c r="AD28" s="15">
        <v>14</v>
      </c>
      <c r="AE28" s="23">
        <v>526</v>
      </c>
      <c r="AG28" s="53">
        <v>12</v>
      </c>
      <c r="AH28" s="12" t="s">
        <v>22</v>
      </c>
      <c r="AI28" s="11" t="s">
        <v>23</v>
      </c>
      <c r="AJ28" s="46">
        <v>373</v>
      </c>
      <c r="AK28" s="46">
        <f t="shared" si="15"/>
        <v>181</v>
      </c>
      <c r="AL28" s="11">
        <v>4</v>
      </c>
      <c r="AM28" s="48">
        <v>554</v>
      </c>
      <c r="AN28" s="55">
        <f t="shared" ref="AN28" si="19">SUM(AM28:AM29)</f>
        <v>1085</v>
      </c>
    </row>
    <row r="29" spans="1:40" ht="15.6" customHeight="1" thickBot="1">
      <c r="A29" s="15">
        <v>24</v>
      </c>
      <c r="B29" s="16" t="s">
        <v>54</v>
      </c>
      <c r="C29" s="15" t="s">
        <v>53</v>
      </c>
      <c r="D29" s="20">
        <v>391</v>
      </c>
      <c r="E29" s="20">
        <f t="shared" si="0"/>
        <v>193</v>
      </c>
      <c r="F29" s="15">
        <v>4</v>
      </c>
      <c r="G29" s="21">
        <v>584</v>
      </c>
      <c r="I29" s="15">
        <v>24</v>
      </c>
      <c r="J29" s="16" t="s">
        <v>128</v>
      </c>
      <c r="K29" s="15" t="s">
        <v>120</v>
      </c>
      <c r="L29" s="17">
        <v>374</v>
      </c>
      <c r="M29" s="17">
        <f t="shared" si="1"/>
        <v>165</v>
      </c>
      <c r="N29" s="15">
        <v>9</v>
      </c>
      <c r="O29" s="18">
        <v>539</v>
      </c>
      <c r="Q29" s="15">
        <v>24</v>
      </c>
      <c r="R29" s="16" t="s">
        <v>45</v>
      </c>
      <c r="S29" s="15" t="s">
        <v>44</v>
      </c>
      <c r="T29" s="20">
        <v>346</v>
      </c>
      <c r="U29" s="20">
        <f t="shared" si="2"/>
        <v>176</v>
      </c>
      <c r="V29" s="15">
        <v>5</v>
      </c>
      <c r="W29" s="40">
        <v>522</v>
      </c>
      <c r="Y29" s="15">
        <v>24</v>
      </c>
      <c r="Z29" s="16" t="s">
        <v>266</v>
      </c>
      <c r="AA29" s="15" t="s">
        <v>198</v>
      </c>
      <c r="AB29" s="20">
        <v>352</v>
      </c>
      <c r="AC29" s="17">
        <f t="shared" si="3"/>
        <v>174</v>
      </c>
      <c r="AD29" s="44">
        <v>12</v>
      </c>
      <c r="AE29" s="21">
        <v>526</v>
      </c>
      <c r="AG29" s="54"/>
      <c r="AH29" s="25" t="s">
        <v>25</v>
      </c>
      <c r="AI29" s="24" t="s">
        <v>21</v>
      </c>
      <c r="AJ29" s="26">
        <v>366</v>
      </c>
      <c r="AK29" s="26">
        <f t="shared" si="15"/>
        <v>165</v>
      </c>
      <c r="AL29" s="45">
        <v>8</v>
      </c>
      <c r="AM29" s="27">
        <v>531</v>
      </c>
      <c r="AN29" s="56"/>
    </row>
    <row r="30" spans="1:40" ht="15" customHeight="1">
      <c r="A30" s="15">
        <v>25</v>
      </c>
      <c r="B30" s="16" t="s">
        <v>55</v>
      </c>
      <c r="C30" s="15" t="s">
        <v>56</v>
      </c>
      <c r="D30" s="20">
        <v>362</v>
      </c>
      <c r="E30" s="20">
        <f t="shared" si="0"/>
        <v>221</v>
      </c>
      <c r="F30" s="15">
        <v>6</v>
      </c>
      <c r="G30" s="21">
        <v>583</v>
      </c>
      <c r="I30" s="15">
        <v>25</v>
      </c>
      <c r="J30" s="16" t="s">
        <v>303</v>
      </c>
      <c r="K30" s="15" t="s">
        <v>73</v>
      </c>
      <c r="L30" s="20">
        <v>360</v>
      </c>
      <c r="M30" s="17">
        <f t="shared" si="1"/>
        <v>177</v>
      </c>
      <c r="N30" s="44">
        <v>3</v>
      </c>
      <c r="O30" s="21">
        <v>537</v>
      </c>
      <c r="Q30" s="15">
        <v>25</v>
      </c>
      <c r="R30" s="16" t="s">
        <v>94</v>
      </c>
      <c r="S30" s="15" t="s">
        <v>91</v>
      </c>
      <c r="T30" s="20">
        <v>352</v>
      </c>
      <c r="U30" s="20">
        <f t="shared" si="2"/>
        <v>169</v>
      </c>
      <c r="V30" s="15">
        <v>10</v>
      </c>
      <c r="W30" s="40">
        <v>521</v>
      </c>
      <c r="Y30" s="15">
        <v>25</v>
      </c>
      <c r="Z30" s="34" t="s">
        <v>276</v>
      </c>
      <c r="AA30" s="15" t="s">
        <v>275</v>
      </c>
      <c r="AB30" s="20">
        <v>364</v>
      </c>
      <c r="AC30" s="17">
        <f t="shared" si="3"/>
        <v>150</v>
      </c>
      <c r="AD30" s="15">
        <v>12</v>
      </c>
      <c r="AE30" s="21">
        <v>514</v>
      </c>
      <c r="AG30" s="53">
        <v>13</v>
      </c>
      <c r="AH30" s="12" t="s">
        <v>257</v>
      </c>
      <c r="AI30" s="11" t="s">
        <v>60</v>
      </c>
      <c r="AJ30" s="13">
        <v>368</v>
      </c>
      <c r="AK30" s="46">
        <f t="shared" si="15"/>
        <v>164</v>
      </c>
      <c r="AL30" s="11">
        <v>8</v>
      </c>
      <c r="AM30" s="14">
        <v>532</v>
      </c>
      <c r="AN30" s="55">
        <f t="shared" ref="AN30" si="20">SUM(AM30:AM31)</f>
        <v>1077</v>
      </c>
    </row>
    <row r="31" spans="1:40" ht="15.6" customHeight="1" thickBot="1">
      <c r="A31" s="15">
        <v>26</v>
      </c>
      <c r="B31" s="16" t="s">
        <v>131</v>
      </c>
      <c r="C31" s="15" t="s">
        <v>120</v>
      </c>
      <c r="D31" s="20">
        <v>387</v>
      </c>
      <c r="E31" s="20">
        <f t="shared" si="0"/>
        <v>196</v>
      </c>
      <c r="F31" s="15">
        <v>3</v>
      </c>
      <c r="G31" s="21">
        <v>583</v>
      </c>
      <c r="I31" s="15">
        <v>26</v>
      </c>
      <c r="J31" s="16" t="s">
        <v>119</v>
      </c>
      <c r="K31" s="15" t="s">
        <v>120</v>
      </c>
      <c r="L31" s="20">
        <v>368</v>
      </c>
      <c r="M31" s="17">
        <f t="shared" si="1"/>
        <v>167</v>
      </c>
      <c r="N31" s="44">
        <v>10</v>
      </c>
      <c r="O31" s="21">
        <v>535</v>
      </c>
      <c r="Q31" s="15">
        <v>26</v>
      </c>
      <c r="R31" s="16" t="s">
        <v>66</v>
      </c>
      <c r="S31" s="15" t="s">
        <v>63</v>
      </c>
      <c r="T31" s="20">
        <v>335</v>
      </c>
      <c r="U31" s="20">
        <f t="shared" si="2"/>
        <v>185</v>
      </c>
      <c r="V31" s="15">
        <v>6</v>
      </c>
      <c r="W31" s="40">
        <v>520</v>
      </c>
      <c r="Y31" s="15">
        <v>26</v>
      </c>
      <c r="Z31" s="16" t="s">
        <v>263</v>
      </c>
      <c r="AA31" s="15" t="s">
        <v>58</v>
      </c>
      <c r="AB31" s="20">
        <v>348</v>
      </c>
      <c r="AC31" s="17">
        <f t="shared" si="3"/>
        <v>165</v>
      </c>
      <c r="AD31" s="15">
        <v>6</v>
      </c>
      <c r="AE31" s="21">
        <v>513</v>
      </c>
      <c r="AG31" s="54"/>
      <c r="AH31" s="25" t="s">
        <v>258</v>
      </c>
      <c r="AI31" s="24" t="s">
        <v>60</v>
      </c>
      <c r="AJ31" s="26">
        <v>361</v>
      </c>
      <c r="AK31" s="26">
        <f t="shared" si="15"/>
        <v>184</v>
      </c>
      <c r="AL31" s="24">
        <v>5</v>
      </c>
      <c r="AM31" s="27">
        <v>545</v>
      </c>
      <c r="AN31" s="56"/>
    </row>
    <row r="32" spans="1:40" ht="15" customHeight="1">
      <c r="A32" s="15">
        <v>27</v>
      </c>
      <c r="B32" s="16" t="s">
        <v>154</v>
      </c>
      <c r="C32" s="15" t="s">
        <v>58</v>
      </c>
      <c r="D32" s="20">
        <v>370</v>
      </c>
      <c r="E32" s="20">
        <f t="shared" si="0"/>
        <v>212</v>
      </c>
      <c r="F32" s="15">
        <v>3</v>
      </c>
      <c r="G32" s="21">
        <v>582</v>
      </c>
      <c r="I32" s="15">
        <v>27</v>
      </c>
      <c r="J32" s="16" t="s">
        <v>122</v>
      </c>
      <c r="K32" s="15" t="s">
        <v>58</v>
      </c>
      <c r="L32" s="17">
        <v>372</v>
      </c>
      <c r="M32" s="17">
        <f t="shared" si="1"/>
        <v>157</v>
      </c>
      <c r="N32" s="15">
        <v>6</v>
      </c>
      <c r="O32" s="18">
        <v>529</v>
      </c>
      <c r="Q32" s="15">
        <v>27</v>
      </c>
      <c r="R32" s="16" t="s">
        <v>43</v>
      </c>
      <c r="S32" s="15" t="s">
        <v>44</v>
      </c>
      <c r="T32" s="20">
        <v>360</v>
      </c>
      <c r="U32" s="20">
        <f t="shared" si="2"/>
        <v>158</v>
      </c>
      <c r="V32" s="15">
        <v>8</v>
      </c>
      <c r="W32" s="40">
        <v>518</v>
      </c>
      <c r="Y32" s="15">
        <v>27</v>
      </c>
      <c r="Z32" s="16" t="s">
        <v>283</v>
      </c>
      <c r="AA32" s="15" t="s">
        <v>282</v>
      </c>
      <c r="AB32" s="20">
        <v>355</v>
      </c>
      <c r="AC32" s="17">
        <f t="shared" si="3"/>
        <v>158</v>
      </c>
      <c r="AD32" s="15">
        <v>7</v>
      </c>
      <c r="AE32" s="21">
        <v>513</v>
      </c>
      <c r="AG32" s="53">
        <v>14</v>
      </c>
      <c r="AH32" s="12" t="s">
        <v>83</v>
      </c>
      <c r="AI32" s="11" t="s">
        <v>81</v>
      </c>
      <c r="AJ32" s="13">
        <v>363</v>
      </c>
      <c r="AK32" s="46">
        <f t="shared" si="15"/>
        <v>164</v>
      </c>
      <c r="AL32" s="43">
        <v>12</v>
      </c>
      <c r="AM32" s="14">
        <v>527</v>
      </c>
      <c r="AN32" s="55">
        <f t="shared" ref="AN32" si="21">SUM(AM32:AM33)</f>
        <v>1072</v>
      </c>
    </row>
    <row r="33" spans="1:40" ht="15.6" customHeight="1" thickBot="1">
      <c r="A33" s="15">
        <v>28</v>
      </c>
      <c r="B33" s="16" t="s">
        <v>227</v>
      </c>
      <c r="C33" s="15" t="s">
        <v>118</v>
      </c>
      <c r="D33" s="20">
        <v>381</v>
      </c>
      <c r="E33" s="20">
        <f t="shared" si="0"/>
        <v>200</v>
      </c>
      <c r="F33" s="15">
        <v>1</v>
      </c>
      <c r="G33" s="21">
        <v>581</v>
      </c>
      <c r="I33" s="15">
        <v>28</v>
      </c>
      <c r="J33" s="16" t="s">
        <v>83</v>
      </c>
      <c r="K33" s="15" t="s">
        <v>81</v>
      </c>
      <c r="L33" s="17">
        <v>363</v>
      </c>
      <c r="M33" s="17">
        <f t="shared" si="1"/>
        <v>164</v>
      </c>
      <c r="N33" s="44">
        <v>12</v>
      </c>
      <c r="O33" s="18">
        <v>527</v>
      </c>
      <c r="Q33" s="15">
        <v>28</v>
      </c>
      <c r="R33" s="16" t="s">
        <v>156</v>
      </c>
      <c r="S33" s="15" t="s">
        <v>40</v>
      </c>
      <c r="T33" s="20">
        <v>362</v>
      </c>
      <c r="U33" s="20">
        <f t="shared" si="2"/>
        <v>155</v>
      </c>
      <c r="V33" s="15">
        <v>5</v>
      </c>
      <c r="W33" s="40">
        <v>517</v>
      </c>
      <c r="Y33" s="15">
        <v>28</v>
      </c>
      <c r="Z33" s="16" t="s">
        <v>262</v>
      </c>
      <c r="AA33" s="15" t="s">
        <v>120</v>
      </c>
      <c r="AB33" s="20">
        <v>350</v>
      </c>
      <c r="AC33" s="17">
        <f t="shared" si="3"/>
        <v>162</v>
      </c>
      <c r="AD33" s="19">
        <v>8</v>
      </c>
      <c r="AE33" s="21">
        <v>512</v>
      </c>
      <c r="AG33" s="54"/>
      <c r="AH33" s="25" t="s">
        <v>80</v>
      </c>
      <c r="AI33" s="24" t="s">
        <v>81</v>
      </c>
      <c r="AJ33" s="26">
        <v>379</v>
      </c>
      <c r="AK33" s="26">
        <f t="shared" si="15"/>
        <v>166</v>
      </c>
      <c r="AL33" s="24">
        <v>6</v>
      </c>
      <c r="AM33" s="27">
        <v>545</v>
      </c>
      <c r="AN33" s="56"/>
    </row>
    <row r="34" spans="1:40" ht="15" customHeight="1">
      <c r="A34" s="15">
        <v>29</v>
      </c>
      <c r="B34" s="16" t="s">
        <v>242</v>
      </c>
      <c r="C34" s="15" t="s">
        <v>56</v>
      </c>
      <c r="D34" s="20">
        <v>360</v>
      </c>
      <c r="E34" s="20">
        <f t="shared" si="0"/>
        <v>220</v>
      </c>
      <c r="F34" s="15">
        <v>2</v>
      </c>
      <c r="G34" s="21">
        <v>580</v>
      </c>
      <c r="I34" s="15">
        <v>29</v>
      </c>
      <c r="J34" s="30" t="s">
        <v>123</v>
      </c>
      <c r="K34" s="44" t="s">
        <v>58</v>
      </c>
      <c r="L34" s="20">
        <v>361</v>
      </c>
      <c r="M34" s="17">
        <f t="shared" si="1"/>
        <v>159</v>
      </c>
      <c r="N34" s="19">
        <v>11</v>
      </c>
      <c r="O34" s="21">
        <v>520</v>
      </c>
      <c r="Q34" s="15">
        <v>29</v>
      </c>
      <c r="R34" s="16" t="s">
        <v>113</v>
      </c>
      <c r="S34" s="15" t="s">
        <v>111</v>
      </c>
      <c r="T34" s="20">
        <v>350</v>
      </c>
      <c r="U34" s="20">
        <f t="shared" si="2"/>
        <v>166</v>
      </c>
      <c r="V34" s="15">
        <v>5</v>
      </c>
      <c r="W34" s="40">
        <v>516</v>
      </c>
      <c r="Y34" s="15">
        <v>29</v>
      </c>
      <c r="Z34" s="16" t="s">
        <v>201</v>
      </c>
      <c r="AA34" s="15" t="s">
        <v>116</v>
      </c>
      <c r="AB34" s="22">
        <v>332</v>
      </c>
      <c r="AC34" s="17">
        <f t="shared" si="3"/>
        <v>178</v>
      </c>
      <c r="AD34" s="15">
        <v>6</v>
      </c>
      <c r="AE34" s="23">
        <v>510</v>
      </c>
      <c r="AG34" s="53">
        <v>15</v>
      </c>
      <c r="AH34" s="12" t="s">
        <v>92</v>
      </c>
      <c r="AI34" s="11" t="s">
        <v>91</v>
      </c>
      <c r="AJ34" s="13">
        <v>353</v>
      </c>
      <c r="AK34" s="46">
        <f t="shared" si="15"/>
        <v>176</v>
      </c>
      <c r="AL34" s="11">
        <v>5</v>
      </c>
      <c r="AM34" s="14">
        <v>529</v>
      </c>
      <c r="AN34" s="55">
        <f t="shared" ref="AN34" si="22">SUM(AM34:AM35)</f>
        <v>1071</v>
      </c>
    </row>
    <row r="35" spans="1:40" ht="15.6" customHeight="1" thickBot="1">
      <c r="A35" s="15">
        <v>30</v>
      </c>
      <c r="B35" s="16" t="s">
        <v>52</v>
      </c>
      <c r="C35" s="15" t="s">
        <v>53</v>
      </c>
      <c r="D35" s="20">
        <v>370</v>
      </c>
      <c r="E35" s="20">
        <f t="shared" si="0"/>
        <v>210</v>
      </c>
      <c r="F35" s="15">
        <v>2</v>
      </c>
      <c r="G35" s="21">
        <v>580</v>
      </c>
      <c r="I35" s="15">
        <v>30</v>
      </c>
      <c r="J35" s="16" t="s">
        <v>24</v>
      </c>
      <c r="K35" s="15" t="s">
        <v>21</v>
      </c>
      <c r="L35" s="17">
        <v>372</v>
      </c>
      <c r="M35" s="17">
        <f t="shared" si="1"/>
        <v>145</v>
      </c>
      <c r="N35" s="15">
        <v>7</v>
      </c>
      <c r="O35" s="18">
        <v>517</v>
      </c>
      <c r="Q35" s="15">
        <v>30</v>
      </c>
      <c r="R35" s="16" t="s">
        <v>100</v>
      </c>
      <c r="S35" s="15" t="s">
        <v>96</v>
      </c>
      <c r="T35" s="20">
        <v>346</v>
      </c>
      <c r="U35" s="20">
        <f t="shared" si="2"/>
        <v>169</v>
      </c>
      <c r="V35" s="15">
        <v>13</v>
      </c>
      <c r="W35" s="40">
        <v>515</v>
      </c>
      <c r="Y35" s="15">
        <v>30</v>
      </c>
      <c r="Z35" s="16" t="s">
        <v>67</v>
      </c>
      <c r="AA35" s="15" t="s">
        <v>68</v>
      </c>
      <c r="AB35" s="20">
        <v>367</v>
      </c>
      <c r="AC35" s="17">
        <f t="shared" si="3"/>
        <v>141</v>
      </c>
      <c r="AD35" s="44">
        <v>8</v>
      </c>
      <c r="AE35" s="21">
        <v>508</v>
      </c>
      <c r="AG35" s="54"/>
      <c r="AH35" s="25" t="s">
        <v>90</v>
      </c>
      <c r="AI35" s="24" t="s">
        <v>91</v>
      </c>
      <c r="AJ35" s="26">
        <v>355</v>
      </c>
      <c r="AK35" s="26">
        <f t="shared" si="15"/>
        <v>187</v>
      </c>
      <c r="AL35" s="24">
        <v>2</v>
      </c>
      <c r="AM35" s="27">
        <v>542</v>
      </c>
      <c r="AN35" s="56"/>
    </row>
    <row r="36" spans="1:40" ht="15" customHeight="1">
      <c r="A36" s="15">
        <v>31</v>
      </c>
      <c r="B36" s="16" t="s">
        <v>242</v>
      </c>
      <c r="C36" s="15" t="s">
        <v>56</v>
      </c>
      <c r="D36" s="20">
        <v>371</v>
      </c>
      <c r="E36" s="20">
        <f t="shared" si="0"/>
        <v>209</v>
      </c>
      <c r="F36" s="15">
        <v>4</v>
      </c>
      <c r="G36" s="21">
        <v>580</v>
      </c>
      <c r="I36" s="15">
        <v>31</v>
      </c>
      <c r="J36" s="16" t="s">
        <v>264</v>
      </c>
      <c r="K36" s="15" t="s">
        <v>120</v>
      </c>
      <c r="L36" s="17">
        <v>356</v>
      </c>
      <c r="M36" s="17">
        <f t="shared" si="1"/>
        <v>153</v>
      </c>
      <c r="N36" s="15">
        <v>11</v>
      </c>
      <c r="O36" s="18">
        <v>509</v>
      </c>
      <c r="Q36" s="15">
        <v>31</v>
      </c>
      <c r="R36" s="16" t="s">
        <v>94</v>
      </c>
      <c r="S36" s="15" t="s">
        <v>91</v>
      </c>
      <c r="T36" s="20">
        <v>350</v>
      </c>
      <c r="U36" s="20">
        <f t="shared" si="2"/>
        <v>164</v>
      </c>
      <c r="V36" s="15">
        <v>11</v>
      </c>
      <c r="W36" s="40">
        <v>514</v>
      </c>
      <c r="Y36" s="15">
        <v>31</v>
      </c>
      <c r="Z36" s="16" t="s">
        <v>239</v>
      </c>
      <c r="AA36" s="15" t="s">
        <v>240</v>
      </c>
      <c r="AB36" s="20">
        <v>325</v>
      </c>
      <c r="AC36" s="17">
        <f t="shared" si="3"/>
        <v>182</v>
      </c>
      <c r="AD36" s="15">
        <v>6</v>
      </c>
      <c r="AE36" s="21">
        <v>507</v>
      </c>
      <c r="AG36" s="53">
        <v>16</v>
      </c>
      <c r="AH36" s="12" t="s">
        <v>59</v>
      </c>
      <c r="AI36" s="11" t="s">
        <v>60</v>
      </c>
      <c r="AJ36" s="13">
        <v>374</v>
      </c>
      <c r="AK36" s="46">
        <f t="shared" si="15"/>
        <v>226</v>
      </c>
      <c r="AL36" s="11">
        <v>3</v>
      </c>
      <c r="AM36" s="14">
        <v>600</v>
      </c>
      <c r="AN36" s="55">
        <f t="shared" ref="AN36" si="23">SUM(AM36:AM37)</f>
        <v>1071</v>
      </c>
    </row>
    <row r="37" spans="1:40" ht="15.6" customHeight="1" thickBot="1">
      <c r="A37" s="15">
        <v>32</v>
      </c>
      <c r="B37" s="16" t="s">
        <v>221</v>
      </c>
      <c r="C37" s="15" t="s">
        <v>15</v>
      </c>
      <c r="D37" s="20">
        <v>382</v>
      </c>
      <c r="E37" s="20">
        <f t="shared" si="0"/>
        <v>198</v>
      </c>
      <c r="F37" s="15">
        <v>5</v>
      </c>
      <c r="G37" s="21">
        <v>580</v>
      </c>
      <c r="I37" s="15">
        <v>32</v>
      </c>
      <c r="J37" s="16" t="s">
        <v>24</v>
      </c>
      <c r="K37" s="15" t="s">
        <v>21</v>
      </c>
      <c r="L37" s="20">
        <v>360</v>
      </c>
      <c r="M37" s="17">
        <f t="shared" si="1"/>
        <v>149</v>
      </c>
      <c r="N37" s="44">
        <v>12</v>
      </c>
      <c r="O37" s="21">
        <v>509</v>
      </c>
      <c r="Q37" s="15">
        <v>32</v>
      </c>
      <c r="R37" s="16" t="s">
        <v>175</v>
      </c>
      <c r="S37" s="15" t="s">
        <v>40</v>
      </c>
      <c r="T37" s="20">
        <v>357</v>
      </c>
      <c r="U37" s="20">
        <f t="shared" si="2"/>
        <v>154</v>
      </c>
      <c r="V37" s="15">
        <v>8</v>
      </c>
      <c r="W37" s="40">
        <v>511</v>
      </c>
      <c r="Y37" s="15">
        <v>32</v>
      </c>
      <c r="Z37" s="16" t="s">
        <v>244</v>
      </c>
      <c r="AA37" s="15" t="s">
        <v>58</v>
      </c>
      <c r="AB37" s="20">
        <v>349</v>
      </c>
      <c r="AC37" s="17">
        <f t="shared" si="3"/>
        <v>157</v>
      </c>
      <c r="AD37" s="15">
        <v>3</v>
      </c>
      <c r="AE37" s="21">
        <v>506</v>
      </c>
      <c r="AG37" s="54"/>
      <c r="AH37" s="25" t="s">
        <v>61</v>
      </c>
      <c r="AI37" s="24" t="s">
        <v>60</v>
      </c>
      <c r="AJ37" s="26">
        <v>361</v>
      </c>
      <c r="AK37" s="26">
        <f t="shared" si="15"/>
        <v>110</v>
      </c>
      <c r="AL37" s="24">
        <v>15</v>
      </c>
      <c r="AM37" s="27">
        <v>471</v>
      </c>
      <c r="AN37" s="56"/>
    </row>
    <row r="38" spans="1:40" ht="15" customHeight="1">
      <c r="A38" s="15">
        <v>33</v>
      </c>
      <c r="B38" s="16" t="s">
        <v>143</v>
      </c>
      <c r="C38" s="15" t="s">
        <v>133</v>
      </c>
      <c r="D38" s="20">
        <v>361</v>
      </c>
      <c r="E38" s="20">
        <f t="shared" ref="E38:E69" si="24">G38-D38</f>
        <v>218</v>
      </c>
      <c r="F38" s="15">
        <v>2</v>
      </c>
      <c r="G38" s="21">
        <v>579</v>
      </c>
      <c r="I38" s="15">
        <v>33</v>
      </c>
      <c r="J38" s="16" t="s">
        <v>223</v>
      </c>
      <c r="K38" s="15" t="s">
        <v>96</v>
      </c>
      <c r="L38" s="20">
        <v>365</v>
      </c>
      <c r="M38" s="17">
        <f t="shared" si="1"/>
        <v>144</v>
      </c>
      <c r="N38" s="44">
        <v>14</v>
      </c>
      <c r="O38" s="21">
        <v>509</v>
      </c>
      <c r="Q38" s="15">
        <v>33</v>
      </c>
      <c r="R38" s="16" t="s">
        <v>253</v>
      </c>
      <c r="S38" s="15" t="s">
        <v>254</v>
      </c>
      <c r="T38" s="20">
        <v>370</v>
      </c>
      <c r="U38" s="20">
        <f t="shared" ref="U38:U69" si="25">W38-T38</f>
        <v>141</v>
      </c>
      <c r="V38" s="15">
        <v>14</v>
      </c>
      <c r="W38" s="40">
        <v>511</v>
      </c>
      <c r="Y38" s="15">
        <v>33</v>
      </c>
      <c r="Z38" s="16" t="s">
        <v>18</v>
      </c>
      <c r="AA38" s="31" t="s">
        <v>15</v>
      </c>
      <c r="AB38" s="20">
        <v>345</v>
      </c>
      <c r="AC38" s="17">
        <f t="shared" si="3"/>
        <v>159</v>
      </c>
      <c r="AD38" s="15">
        <v>8</v>
      </c>
      <c r="AE38" s="21">
        <v>504</v>
      </c>
      <c r="AG38" s="53">
        <v>17</v>
      </c>
      <c r="AH38" s="12" t="s">
        <v>206</v>
      </c>
      <c r="AI38" s="11" t="s">
        <v>53</v>
      </c>
      <c r="AJ38" s="46">
        <v>369</v>
      </c>
      <c r="AK38" s="46">
        <f>AM38-AJ38</f>
        <v>199</v>
      </c>
      <c r="AL38" s="11">
        <v>1</v>
      </c>
      <c r="AM38" s="48">
        <v>568</v>
      </c>
      <c r="AN38" s="55">
        <f t="shared" ref="AN38" si="26">SUM(AM38:AM39)</f>
        <v>1170</v>
      </c>
    </row>
    <row r="39" spans="1:40" ht="15.6" customHeight="1" thickBot="1">
      <c r="A39" s="15">
        <v>34</v>
      </c>
      <c r="B39" s="16" t="s">
        <v>309</v>
      </c>
      <c r="C39" s="15" t="s">
        <v>240</v>
      </c>
      <c r="D39" s="20">
        <v>364</v>
      </c>
      <c r="E39" s="20">
        <f t="shared" si="24"/>
        <v>215</v>
      </c>
      <c r="F39" s="15">
        <v>1</v>
      </c>
      <c r="G39" s="21">
        <v>579</v>
      </c>
      <c r="I39" s="15">
        <v>34</v>
      </c>
      <c r="J39" s="16" t="s">
        <v>41</v>
      </c>
      <c r="K39" s="15" t="s">
        <v>40</v>
      </c>
      <c r="L39" s="22">
        <v>272</v>
      </c>
      <c r="M39" s="17">
        <f t="shared" si="1"/>
        <v>231</v>
      </c>
      <c r="N39" s="15">
        <v>13</v>
      </c>
      <c r="O39" s="23">
        <v>503</v>
      </c>
      <c r="Q39" s="15">
        <v>34</v>
      </c>
      <c r="R39" s="16" t="s">
        <v>159</v>
      </c>
      <c r="S39" s="15" t="s">
        <v>96</v>
      </c>
      <c r="T39" s="20">
        <v>351</v>
      </c>
      <c r="U39" s="20">
        <f t="shared" si="25"/>
        <v>157</v>
      </c>
      <c r="V39" s="15">
        <v>14</v>
      </c>
      <c r="W39" s="40">
        <v>508</v>
      </c>
      <c r="Y39" s="15">
        <v>34</v>
      </c>
      <c r="Z39" s="16" t="s">
        <v>70</v>
      </c>
      <c r="AA39" s="15" t="s">
        <v>58</v>
      </c>
      <c r="AB39" s="20">
        <v>355</v>
      </c>
      <c r="AC39" s="17">
        <f t="shared" si="3"/>
        <v>145</v>
      </c>
      <c r="AD39" s="19">
        <v>14</v>
      </c>
      <c r="AE39" s="21">
        <v>500</v>
      </c>
      <c r="AG39" s="54"/>
      <c r="AH39" s="25" t="s">
        <v>302</v>
      </c>
      <c r="AI39" s="24" t="s">
        <v>53</v>
      </c>
      <c r="AJ39" s="26">
        <v>374</v>
      </c>
      <c r="AK39" s="26">
        <f t="shared" ref="AK39" si="27">AM39-AJ39</f>
        <v>228</v>
      </c>
      <c r="AL39" s="24">
        <v>3</v>
      </c>
      <c r="AM39" s="27">
        <v>602</v>
      </c>
      <c r="AN39" s="56"/>
    </row>
    <row r="40" spans="1:40" ht="15" customHeight="1">
      <c r="A40" s="15">
        <v>35</v>
      </c>
      <c r="B40" s="16" t="s">
        <v>216</v>
      </c>
      <c r="C40" s="15" t="s">
        <v>217</v>
      </c>
      <c r="D40" s="20">
        <v>379</v>
      </c>
      <c r="E40" s="20">
        <f t="shared" si="24"/>
        <v>200</v>
      </c>
      <c r="F40" s="15">
        <v>3</v>
      </c>
      <c r="G40" s="21">
        <v>579</v>
      </c>
      <c r="I40" s="15">
        <v>35</v>
      </c>
      <c r="J40" s="16" t="s">
        <v>119</v>
      </c>
      <c r="K40" s="15" t="s">
        <v>120</v>
      </c>
      <c r="L40" s="17">
        <v>355</v>
      </c>
      <c r="M40" s="17">
        <f t="shared" si="1"/>
        <v>145</v>
      </c>
      <c r="N40" s="44">
        <v>8</v>
      </c>
      <c r="O40" s="18">
        <v>500</v>
      </c>
      <c r="Q40" s="15">
        <v>35</v>
      </c>
      <c r="R40" s="16" t="s">
        <v>156</v>
      </c>
      <c r="S40" s="15" t="s">
        <v>40</v>
      </c>
      <c r="T40" s="20">
        <v>356</v>
      </c>
      <c r="U40" s="20">
        <f t="shared" si="25"/>
        <v>151</v>
      </c>
      <c r="V40" s="15">
        <v>5</v>
      </c>
      <c r="W40" s="40">
        <v>507</v>
      </c>
      <c r="Y40" s="15">
        <v>35</v>
      </c>
      <c r="Z40" s="16" t="s">
        <v>70</v>
      </c>
      <c r="AA40" s="15" t="s">
        <v>58</v>
      </c>
      <c r="AB40" s="22">
        <v>371</v>
      </c>
      <c r="AC40" s="17">
        <f t="shared" si="3"/>
        <v>128</v>
      </c>
      <c r="AD40" s="15">
        <v>17</v>
      </c>
      <c r="AE40" s="23">
        <v>499</v>
      </c>
      <c r="AG40" s="53">
        <v>18</v>
      </c>
      <c r="AH40" s="12" t="s">
        <v>142</v>
      </c>
      <c r="AI40" s="11" t="s">
        <v>133</v>
      </c>
      <c r="AJ40" s="13">
        <v>350</v>
      </c>
      <c r="AK40" s="46">
        <f t="shared" ref="AK40:AK57" si="28">AM40-AJ40</f>
        <v>136</v>
      </c>
      <c r="AL40" s="11">
        <v>14</v>
      </c>
      <c r="AM40" s="14">
        <v>486</v>
      </c>
      <c r="AN40" s="55">
        <f t="shared" ref="AN40" si="29">SUM(AM40:AM41)</f>
        <v>1065</v>
      </c>
    </row>
    <row r="41" spans="1:40" ht="15.6" customHeight="1" thickBot="1">
      <c r="A41" s="15">
        <v>36</v>
      </c>
      <c r="B41" s="16" t="s">
        <v>57</v>
      </c>
      <c r="C41" s="15" t="s">
        <v>58</v>
      </c>
      <c r="D41" s="20">
        <v>380</v>
      </c>
      <c r="E41" s="20">
        <f t="shared" si="24"/>
        <v>198</v>
      </c>
      <c r="F41" s="15">
        <v>3</v>
      </c>
      <c r="G41" s="21">
        <v>578</v>
      </c>
      <c r="I41" s="15">
        <v>36</v>
      </c>
      <c r="J41" s="16" t="s">
        <v>317</v>
      </c>
      <c r="K41" s="15" t="s">
        <v>58</v>
      </c>
      <c r="L41" s="20">
        <v>359</v>
      </c>
      <c r="M41" s="17">
        <f t="shared" si="1"/>
        <v>137</v>
      </c>
      <c r="N41" s="19">
        <v>10</v>
      </c>
      <c r="O41" s="21">
        <v>496</v>
      </c>
      <c r="Q41" s="15">
        <v>36</v>
      </c>
      <c r="R41" s="16" t="s">
        <v>290</v>
      </c>
      <c r="S41" s="15" t="s">
        <v>17</v>
      </c>
      <c r="T41" s="20">
        <v>341</v>
      </c>
      <c r="U41" s="20">
        <f t="shared" si="25"/>
        <v>165</v>
      </c>
      <c r="V41" s="15">
        <v>10</v>
      </c>
      <c r="W41" s="40">
        <v>506</v>
      </c>
      <c r="Y41" s="15">
        <v>36</v>
      </c>
      <c r="Z41" s="16" t="s">
        <v>202</v>
      </c>
      <c r="AA41" s="15" t="s">
        <v>116</v>
      </c>
      <c r="AB41" s="20">
        <v>355</v>
      </c>
      <c r="AC41" s="17">
        <f t="shared" si="3"/>
        <v>143</v>
      </c>
      <c r="AD41" s="44">
        <v>13</v>
      </c>
      <c r="AE41" s="21">
        <v>498</v>
      </c>
      <c r="AG41" s="54"/>
      <c r="AH41" s="25" t="s">
        <v>143</v>
      </c>
      <c r="AI41" s="24" t="s">
        <v>133</v>
      </c>
      <c r="AJ41" s="26">
        <v>361</v>
      </c>
      <c r="AK41" s="26">
        <f t="shared" si="28"/>
        <v>218</v>
      </c>
      <c r="AL41" s="24">
        <v>2</v>
      </c>
      <c r="AM41" s="27">
        <v>579</v>
      </c>
      <c r="AN41" s="56"/>
    </row>
    <row r="42" spans="1:40" ht="15" customHeight="1">
      <c r="A42" s="15">
        <v>37</v>
      </c>
      <c r="B42" s="16" t="s">
        <v>228</v>
      </c>
      <c r="C42" s="15" t="s">
        <v>118</v>
      </c>
      <c r="D42" s="20">
        <v>380</v>
      </c>
      <c r="E42" s="20">
        <f t="shared" si="24"/>
        <v>198</v>
      </c>
      <c r="F42" s="15">
        <v>4</v>
      </c>
      <c r="G42" s="21">
        <v>578</v>
      </c>
      <c r="I42" s="15">
        <v>37</v>
      </c>
      <c r="J42" s="16" t="s">
        <v>234</v>
      </c>
      <c r="K42" s="15" t="s">
        <v>232</v>
      </c>
      <c r="L42" s="17">
        <v>357</v>
      </c>
      <c r="M42" s="17">
        <f t="shared" si="1"/>
        <v>137</v>
      </c>
      <c r="N42" s="15">
        <v>5</v>
      </c>
      <c r="O42" s="18">
        <v>494</v>
      </c>
      <c r="Q42" s="15">
        <v>37</v>
      </c>
      <c r="R42" s="16" t="s">
        <v>306</v>
      </c>
      <c r="S42" s="15" t="s">
        <v>307</v>
      </c>
      <c r="T42" s="20">
        <v>356</v>
      </c>
      <c r="U42" s="20">
        <f t="shared" si="25"/>
        <v>150</v>
      </c>
      <c r="V42" s="15">
        <v>10</v>
      </c>
      <c r="W42" s="40">
        <v>506</v>
      </c>
      <c r="Y42" s="15">
        <v>37</v>
      </c>
      <c r="Z42" s="16" t="s">
        <v>127</v>
      </c>
      <c r="AA42" s="31" t="s">
        <v>15</v>
      </c>
      <c r="AB42" s="20">
        <v>342</v>
      </c>
      <c r="AC42" s="17">
        <f t="shared" si="3"/>
        <v>151</v>
      </c>
      <c r="AD42" s="15">
        <v>12</v>
      </c>
      <c r="AE42" s="21">
        <v>493</v>
      </c>
      <c r="AG42" s="53">
        <v>19</v>
      </c>
      <c r="AH42" s="12" t="s">
        <v>94</v>
      </c>
      <c r="AI42" s="11" t="s">
        <v>91</v>
      </c>
      <c r="AJ42" s="13">
        <v>352</v>
      </c>
      <c r="AK42" s="46">
        <f t="shared" si="28"/>
        <v>169</v>
      </c>
      <c r="AL42" s="43">
        <v>10</v>
      </c>
      <c r="AM42" s="14">
        <v>521</v>
      </c>
      <c r="AN42" s="55">
        <f>SUM(AM42:AM43)</f>
        <v>1063</v>
      </c>
    </row>
    <row r="43" spans="1:40" ht="15.6" customHeight="1" thickBot="1">
      <c r="A43" s="15">
        <v>38</v>
      </c>
      <c r="B43" s="16" t="s">
        <v>129</v>
      </c>
      <c r="C43" s="15" t="s">
        <v>120</v>
      </c>
      <c r="D43" s="20">
        <v>367</v>
      </c>
      <c r="E43" s="20">
        <f t="shared" si="24"/>
        <v>210</v>
      </c>
      <c r="F43" s="15">
        <v>3</v>
      </c>
      <c r="G43" s="21">
        <v>577</v>
      </c>
      <c r="I43" s="15">
        <v>38</v>
      </c>
      <c r="J43" s="16" t="s">
        <v>20</v>
      </c>
      <c r="K43" s="15" t="s">
        <v>21</v>
      </c>
      <c r="L43" s="17">
        <v>327</v>
      </c>
      <c r="M43" s="17">
        <f t="shared" si="1"/>
        <v>165</v>
      </c>
      <c r="N43" s="15">
        <v>11</v>
      </c>
      <c r="O43" s="18">
        <v>492</v>
      </c>
      <c r="Q43" s="15">
        <v>38</v>
      </c>
      <c r="R43" s="16" t="s">
        <v>46</v>
      </c>
      <c r="S43" s="15" t="s">
        <v>47</v>
      </c>
      <c r="T43" s="20">
        <v>348</v>
      </c>
      <c r="U43" s="20">
        <f t="shared" si="25"/>
        <v>156</v>
      </c>
      <c r="V43" s="15">
        <v>15</v>
      </c>
      <c r="W43" s="40">
        <v>504</v>
      </c>
      <c r="Y43" s="15">
        <v>38</v>
      </c>
      <c r="Z43" s="16" t="s">
        <v>161</v>
      </c>
      <c r="AA43" s="15" t="s">
        <v>96</v>
      </c>
      <c r="AB43" s="20">
        <v>359</v>
      </c>
      <c r="AC43" s="17">
        <f t="shared" si="3"/>
        <v>129</v>
      </c>
      <c r="AD43" s="15">
        <v>10</v>
      </c>
      <c r="AE43" s="21">
        <v>488</v>
      </c>
      <c r="AG43" s="54"/>
      <c r="AH43" s="25" t="s">
        <v>93</v>
      </c>
      <c r="AI43" s="24" t="s">
        <v>91</v>
      </c>
      <c r="AJ43" s="26">
        <v>368</v>
      </c>
      <c r="AK43" s="26">
        <f t="shared" si="28"/>
        <v>174</v>
      </c>
      <c r="AL43" s="45">
        <v>9</v>
      </c>
      <c r="AM43" s="27">
        <v>542</v>
      </c>
      <c r="AN43" s="56"/>
    </row>
    <row r="44" spans="1:40" ht="15" customHeight="1">
      <c r="A44" s="15">
        <v>39</v>
      </c>
      <c r="B44" s="16" t="s">
        <v>129</v>
      </c>
      <c r="C44" s="15" t="s">
        <v>120</v>
      </c>
      <c r="D44" s="20">
        <v>369</v>
      </c>
      <c r="E44" s="20">
        <f t="shared" si="24"/>
        <v>208</v>
      </c>
      <c r="F44" s="15">
        <v>1</v>
      </c>
      <c r="G44" s="21">
        <v>577</v>
      </c>
      <c r="I44" s="15">
        <v>39</v>
      </c>
      <c r="J44" s="16" t="s">
        <v>178</v>
      </c>
      <c r="K44" s="15" t="s">
        <v>179</v>
      </c>
      <c r="L44" s="20">
        <v>350</v>
      </c>
      <c r="M44" s="17">
        <f t="shared" si="1"/>
        <v>137</v>
      </c>
      <c r="N44" s="44">
        <v>10</v>
      </c>
      <c r="O44" s="21">
        <v>487</v>
      </c>
      <c r="Q44" s="15">
        <v>39</v>
      </c>
      <c r="R44" s="16" t="s">
        <v>95</v>
      </c>
      <c r="S44" s="15" t="s">
        <v>96</v>
      </c>
      <c r="T44" s="20">
        <v>357</v>
      </c>
      <c r="U44" s="20">
        <f t="shared" si="25"/>
        <v>147</v>
      </c>
      <c r="V44" s="15">
        <v>15</v>
      </c>
      <c r="W44" s="40">
        <v>504</v>
      </c>
      <c r="Y44" s="15">
        <v>39</v>
      </c>
      <c r="Z44" s="16" t="s">
        <v>70</v>
      </c>
      <c r="AA44" s="15" t="s">
        <v>58</v>
      </c>
      <c r="AB44" s="20">
        <v>345</v>
      </c>
      <c r="AC44" s="17">
        <f t="shared" si="3"/>
        <v>139</v>
      </c>
      <c r="AD44" s="15">
        <v>10</v>
      </c>
      <c r="AE44" s="21">
        <v>484</v>
      </c>
      <c r="AG44" s="53">
        <v>20</v>
      </c>
      <c r="AH44" s="12" t="s">
        <v>122</v>
      </c>
      <c r="AI44" s="11" t="s">
        <v>58</v>
      </c>
      <c r="AJ44" s="46">
        <v>372</v>
      </c>
      <c r="AK44" s="46">
        <f t="shared" si="28"/>
        <v>171</v>
      </c>
      <c r="AL44" s="11">
        <v>5</v>
      </c>
      <c r="AM44" s="48">
        <v>543</v>
      </c>
      <c r="AN44" s="55">
        <f t="shared" ref="AN44" si="30">SUM(AM44:AM45)</f>
        <v>1063</v>
      </c>
    </row>
    <row r="45" spans="1:40" ht="15.6" customHeight="1" thickBot="1">
      <c r="A45" s="15">
        <v>40</v>
      </c>
      <c r="B45" s="16" t="s">
        <v>76</v>
      </c>
      <c r="C45" s="15" t="s">
        <v>77</v>
      </c>
      <c r="D45" s="20">
        <v>377</v>
      </c>
      <c r="E45" s="20">
        <f t="shared" si="24"/>
        <v>200</v>
      </c>
      <c r="F45" s="15">
        <v>3</v>
      </c>
      <c r="G45" s="21">
        <v>577</v>
      </c>
      <c r="I45" s="15">
        <v>40</v>
      </c>
      <c r="J45" s="16" t="s">
        <v>41</v>
      </c>
      <c r="K45" s="15" t="s">
        <v>40</v>
      </c>
      <c r="L45" s="20">
        <v>339</v>
      </c>
      <c r="M45" s="17">
        <f t="shared" si="1"/>
        <v>143</v>
      </c>
      <c r="N45" s="44">
        <v>14</v>
      </c>
      <c r="O45" s="21">
        <v>482</v>
      </c>
      <c r="Q45" s="15">
        <v>40</v>
      </c>
      <c r="R45" s="16" t="s">
        <v>74</v>
      </c>
      <c r="S45" s="15" t="s">
        <v>111</v>
      </c>
      <c r="T45" s="20">
        <v>352</v>
      </c>
      <c r="U45" s="20">
        <f t="shared" si="25"/>
        <v>151</v>
      </c>
      <c r="V45" s="15">
        <v>14</v>
      </c>
      <c r="W45" s="40">
        <v>503</v>
      </c>
      <c r="Y45" s="15">
        <v>40</v>
      </c>
      <c r="Z45" s="16" t="s">
        <v>70</v>
      </c>
      <c r="AA45" s="15" t="s">
        <v>58</v>
      </c>
      <c r="AB45" s="20">
        <v>349</v>
      </c>
      <c r="AC45" s="17">
        <f t="shared" si="3"/>
        <v>128</v>
      </c>
      <c r="AD45" s="19">
        <v>15</v>
      </c>
      <c r="AE45" s="21">
        <v>477</v>
      </c>
      <c r="AG45" s="54"/>
      <c r="AH45" s="25" t="s">
        <v>123</v>
      </c>
      <c r="AI45" s="24" t="s">
        <v>58</v>
      </c>
      <c r="AJ45" s="26">
        <v>361</v>
      </c>
      <c r="AK45" s="26">
        <f t="shared" si="28"/>
        <v>159</v>
      </c>
      <c r="AL45" s="24">
        <v>11</v>
      </c>
      <c r="AM45" s="27">
        <v>520</v>
      </c>
      <c r="AN45" s="56"/>
    </row>
    <row r="46" spans="1:40" ht="15" customHeight="1">
      <c r="A46" s="15">
        <v>41</v>
      </c>
      <c r="B46" s="16" t="s">
        <v>55</v>
      </c>
      <c r="C46" s="15" t="s">
        <v>56</v>
      </c>
      <c r="D46" s="20">
        <v>375</v>
      </c>
      <c r="E46" s="20">
        <f t="shared" si="24"/>
        <v>200</v>
      </c>
      <c r="F46" s="15">
        <v>2</v>
      </c>
      <c r="G46" s="21">
        <v>575</v>
      </c>
      <c r="I46" s="15">
        <v>41</v>
      </c>
      <c r="J46" s="16" t="s">
        <v>41</v>
      </c>
      <c r="K46" s="15" t="s">
        <v>40</v>
      </c>
      <c r="L46" s="17">
        <v>354</v>
      </c>
      <c r="M46" s="17">
        <f t="shared" si="1"/>
        <v>128</v>
      </c>
      <c r="N46" s="15">
        <v>20</v>
      </c>
      <c r="O46" s="18">
        <v>482</v>
      </c>
      <c r="Q46" s="15">
        <v>41</v>
      </c>
      <c r="R46" s="16" t="s">
        <v>157</v>
      </c>
      <c r="S46" s="15" t="s">
        <v>40</v>
      </c>
      <c r="T46" s="20">
        <v>331</v>
      </c>
      <c r="U46" s="20">
        <f t="shared" si="25"/>
        <v>171</v>
      </c>
      <c r="V46" s="15">
        <v>8</v>
      </c>
      <c r="W46" s="40">
        <v>502</v>
      </c>
      <c r="Y46" s="15">
        <v>41</v>
      </c>
      <c r="Z46" s="16" t="s">
        <v>161</v>
      </c>
      <c r="AA46" s="15" t="s">
        <v>96</v>
      </c>
      <c r="AB46" s="22">
        <v>329</v>
      </c>
      <c r="AC46" s="17">
        <f t="shared" si="3"/>
        <v>132</v>
      </c>
      <c r="AD46" s="15">
        <v>17</v>
      </c>
      <c r="AE46" s="23">
        <v>461</v>
      </c>
      <c r="AG46" s="53">
        <v>21</v>
      </c>
      <c r="AH46" s="12" t="s">
        <v>266</v>
      </c>
      <c r="AI46" s="11" t="s">
        <v>198</v>
      </c>
      <c r="AJ46" s="13">
        <v>352</v>
      </c>
      <c r="AK46" s="46">
        <f t="shared" si="28"/>
        <v>174</v>
      </c>
      <c r="AL46" s="43">
        <v>12</v>
      </c>
      <c r="AM46" s="14">
        <v>526</v>
      </c>
      <c r="AN46" s="55">
        <f t="shared" ref="AN46" si="31">SUM(AM46:AM47)</f>
        <v>1047</v>
      </c>
    </row>
    <row r="47" spans="1:40" ht="15.6" customHeight="1" thickBot="1">
      <c r="A47" s="15">
        <v>42</v>
      </c>
      <c r="B47" s="16" t="s">
        <v>106</v>
      </c>
      <c r="C47" s="15" t="s">
        <v>58</v>
      </c>
      <c r="D47" s="20">
        <v>371</v>
      </c>
      <c r="E47" s="20">
        <f t="shared" si="24"/>
        <v>202</v>
      </c>
      <c r="F47" s="15">
        <v>0</v>
      </c>
      <c r="G47" s="21">
        <v>573</v>
      </c>
      <c r="I47" s="15">
        <v>42</v>
      </c>
      <c r="J47" s="16" t="s">
        <v>41</v>
      </c>
      <c r="K47" s="15" t="s">
        <v>40</v>
      </c>
      <c r="L47" s="17">
        <v>354</v>
      </c>
      <c r="M47" s="17">
        <f t="shared" si="1"/>
        <v>125</v>
      </c>
      <c r="N47" s="44">
        <v>19</v>
      </c>
      <c r="O47" s="18">
        <v>479</v>
      </c>
      <c r="Q47" s="15">
        <v>42</v>
      </c>
      <c r="R47" s="16" t="s">
        <v>203</v>
      </c>
      <c r="S47" s="15" t="s">
        <v>204</v>
      </c>
      <c r="T47" s="20">
        <v>332</v>
      </c>
      <c r="U47" s="20">
        <f t="shared" si="25"/>
        <v>170</v>
      </c>
      <c r="V47" s="15">
        <v>6</v>
      </c>
      <c r="W47" s="40">
        <v>502</v>
      </c>
      <c r="Y47" s="15">
        <v>42</v>
      </c>
      <c r="Z47" s="16" t="s">
        <v>18</v>
      </c>
      <c r="AA47" s="31" t="s">
        <v>15</v>
      </c>
      <c r="AB47" s="20">
        <v>324</v>
      </c>
      <c r="AC47" s="17">
        <f t="shared" si="3"/>
        <v>115</v>
      </c>
      <c r="AD47" s="44">
        <v>15</v>
      </c>
      <c r="AE47" s="21">
        <v>439</v>
      </c>
      <c r="AG47" s="54"/>
      <c r="AH47" s="25" t="s">
        <v>265</v>
      </c>
      <c r="AI47" s="24" t="s">
        <v>198</v>
      </c>
      <c r="AJ47" s="26">
        <v>366</v>
      </c>
      <c r="AK47" s="26">
        <f t="shared" si="28"/>
        <v>155</v>
      </c>
      <c r="AL47" s="24">
        <v>6</v>
      </c>
      <c r="AM47" s="27">
        <v>521</v>
      </c>
      <c r="AN47" s="56"/>
    </row>
    <row r="48" spans="1:40" ht="15" customHeight="1" thickBot="1">
      <c r="A48" s="15">
        <v>43</v>
      </c>
      <c r="B48" s="16" t="s">
        <v>30</v>
      </c>
      <c r="C48" s="15" t="s">
        <v>27</v>
      </c>
      <c r="D48" s="20">
        <v>392</v>
      </c>
      <c r="E48" s="20">
        <f t="shared" si="24"/>
        <v>181</v>
      </c>
      <c r="F48" s="15">
        <v>5</v>
      </c>
      <c r="G48" s="21">
        <v>573</v>
      </c>
      <c r="I48" s="15">
        <v>43</v>
      </c>
      <c r="J48" s="16" t="s">
        <v>41</v>
      </c>
      <c r="K48" s="15" t="s">
        <v>40</v>
      </c>
      <c r="L48" s="20">
        <v>344</v>
      </c>
      <c r="M48" s="17">
        <f t="shared" si="1"/>
        <v>121</v>
      </c>
      <c r="N48" s="19">
        <v>18</v>
      </c>
      <c r="O48" s="21">
        <v>465</v>
      </c>
      <c r="Q48" s="15">
        <v>43</v>
      </c>
      <c r="R48" s="16" t="s">
        <v>191</v>
      </c>
      <c r="S48" s="15" t="s">
        <v>53</v>
      </c>
      <c r="T48" s="20">
        <v>346</v>
      </c>
      <c r="U48" s="20">
        <f t="shared" si="25"/>
        <v>154</v>
      </c>
      <c r="V48" s="15">
        <v>9</v>
      </c>
      <c r="W48" s="40">
        <v>500</v>
      </c>
      <c r="Y48" s="24">
        <v>43</v>
      </c>
      <c r="Z48" s="25" t="s">
        <v>152</v>
      </c>
      <c r="AA48" s="24" t="s">
        <v>58</v>
      </c>
      <c r="AB48" s="26">
        <v>294</v>
      </c>
      <c r="AC48" s="26">
        <f t="shared" si="3"/>
        <v>84</v>
      </c>
      <c r="AD48" s="24">
        <v>27</v>
      </c>
      <c r="AE48" s="27">
        <v>378</v>
      </c>
      <c r="AG48" s="53">
        <v>22</v>
      </c>
      <c r="AH48" s="49" t="s">
        <v>24</v>
      </c>
      <c r="AI48" s="11" t="s">
        <v>21</v>
      </c>
      <c r="AJ48" s="50">
        <v>372</v>
      </c>
      <c r="AK48" s="46">
        <f t="shared" si="28"/>
        <v>145</v>
      </c>
      <c r="AL48" s="11">
        <v>7</v>
      </c>
      <c r="AM48" s="48">
        <v>517</v>
      </c>
      <c r="AN48" s="55">
        <f t="shared" ref="AN48" si="32">SUM(AM48:AM49)</f>
        <v>1025</v>
      </c>
    </row>
    <row r="49" spans="1:40" ht="15.6" customHeight="1" thickBot="1">
      <c r="A49" s="15">
        <v>44</v>
      </c>
      <c r="B49" s="16" t="s">
        <v>181</v>
      </c>
      <c r="C49" s="15" t="s">
        <v>177</v>
      </c>
      <c r="D49" s="20">
        <v>363</v>
      </c>
      <c r="E49" s="20">
        <f t="shared" si="24"/>
        <v>209</v>
      </c>
      <c r="F49" s="15">
        <v>1</v>
      </c>
      <c r="G49" s="21">
        <v>572</v>
      </c>
      <c r="I49" s="15">
        <v>44</v>
      </c>
      <c r="J49" s="16" t="s">
        <v>41</v>
      </c>
      <c r="K49" s="15" t="s">
        <v>40</v>
      </c>
      <c r="L49" s="17">
        <v>326</v>
      </c>
      <c r="M49" s="17">
        <f t="shared" si="1"/>
        <v>129</v>
      </c>
      <c r="N49" s="15">
        <v>15</v>
      </c>
      <c r="O49" s="18">
        <v>455</v>
      </c>
      <c r="Q49" s="15">
        <v>44</v>
      </c>
      <c r="R49" s="16" t="s">
        <v>280</v>
      </c>
      <c r="S49" s="15" t="s">
        <v>17</v>
      </c>
      <c r="T49" s="20">
        <v>353</v>
      </c>
      <c r="U49" s="20">
        <f t="shared" si="25"/>
        <v>145</v>
      </c>
      <c r="V49" s="15">
        <v>11</v>
      </c>
      <c r="W49" s="40">
        <v>498</v>
      </c>
      <c r="Y49" s="35"/>
      <c r="Z49" s="36"/>
      <c r="AA49" s="35"/>
      <c r="AB49" s="37"/>
      <c r="AC49" s="37"/>
      <c r="AD49" s="35"/>
      <c r="AE49" s="38"/>
      <c r="AG49" s="54"/>
      <c r="AH49" s="25" t="s">
        <v>25</v>
      </c>
      <c r="AI49" s="24" t="s">
        <v>21</v>
      </c>
      <c r="AJ49" s="26">
        <v>343</v>
      </c>
      <c r="AK49" s="26">
        <f t="shared" si="28"/>
        <v>165</v>
      </c>
      <c r="AL49" s="24">
        <v>8</v>
      </c>
      <c r="AM49" s="27">
        <v>508</v>
      </c>
      <c r="AN49" s="56"/>
    </row>
    <row r="50" spans="1:40" ht="15" customHeight="1" thickBot="1">
      <c r="A50" s="15">
        <v>45</v>
      </c>
      <c r="B50" s="16" t="s">
        <v>55</v>
      </c>
      <c r="C50" s="15" t="s">
        <v>56</v>
      </c>
      <c r="D50" s="20">
        <v>374</v>
      </c>
      <c r="E50" s="20">
        <f t="shared" si="24"/>
        <v>197</v>
      </c>
      <c r="F50" s="15">
        <v>5</v>
      </c>
      <c r="G50" s="21">
        <v>571</v>
      </c>
      <c r="I50" s="24">
        <v>45</v>
      </c>
      <c r="J50" s="25" t="s">
        <v>194</v>
      </c>
      <c r="K50" s="24" t="s">
        <v>21</v>
      </c>
      <c r="L50" s="26">
        <v>354</v>
      </c>
      <c r="M50" s="26">
        <f t="shared" si="1"/>
        <v>93</v>
      </c>
      <c r="N50" s="24">
        <v>23</v>
      </c>
      <c r="O50" s="27">
        <v>447</v>
      </c>
      <c r="Q50" s="15">
        <v>45</v>
      </c>
      <c r="R50" s="16" t="s">
        <v>114</v>
      </c>
      <c r="S50" s="15" t="s">
        <v>111</v>
      </c>
      <c r="T50" s="20">
        <v>353</v>
      </c>
      <c r="U50" s="20">
        <f t="shared" si="25"/>
        <v>144</v>
      </c>
      <c r="V50" s="15">
        <v>16</v>
      </c>
      <c r="W50" s="40">
        <v>497</v>
      </c>
      <c r="Y50" s="35"/>
      <c r="Z50" s="36"/>
      <c r="AA50" s="35"/>
      <c r="AB50" s="37"/>
      <c r="AC50" s="37"/>
      <c r="AD50" s="35"/>
      <c r="AE50" s="38"/>
      <c r="AG50" s="53">
        <v>23</v>
      </c>
      <c r="AH50" s="47" t="s">
        <v>156</v>
      </c>
      <c r="AI50" s="11" t="s">
        <v>40</v>
      </c>
      <c r="AJ50" s="46">
        <v>362</v>
      </c>
      <c r="AK50" s="46">
        <f t="shared" si="28"/>
        <v>155</v>
      </c>
      <c r="AL50" s="43">
        <v>5</v>
      </c>
      <c r="AM50" s="48">
        <v>517</v>
      </c>
      <c r="AN50" s="55">
        <f t="shared" ref="AN50" si="33">SUM(AM50:AM51)</f>
        <v>1009</v>
      </c>
    </row>
    <row r="51" spans="1:40" ht="15.6" customHeight="1" thickBot="1">
      <c r="A51" s="15">
        <v>46</v>
      </c>
      <c r="B51" s="16" t="s">
        <v>286</v>
      </c>
      <c r="C51" s="15" t="s">
        <v>105</v>
      </c>
      <c r="D51" s="20">
        <v>377</v>
      </c>
      <c r="E51" s="20">
        <f t="shared" si="24"/>
        <v>194</v>
      </c>
      <c r="F51" s="15">
        <v>3</v>
      </c>
      <c r="G51" s="21">
        <v>571</v>
      </c>
      <c r="I51" s="35"/>
      <c r="J51" s="36"/>
      <c r="K51" s="35"/>
      <c r="L51" s="37"/>
      <c r="M51" s="37"/>
      <c r="N51" s="35"/>
      <c r="O51" s="38"/>
      <c r="Q51" s="15">
        <v>46</v>
      </c>
      <c r="R51" s="16" t="s">
        <v>185</v>
      </c>
      <c r="S51" s="15" t="s">
        <v>183</v>
      </c>
      <c r="T51" s="20">
        <v>355</v>
      </c>
      <c r="U51" s="20">
        <f t="shared" si="25"/>
        <v>141</v>
      </c>
      <c r="V51" s="15">
        <v>14</v>
      </c>
      <c r="W51" s="40">
        <v>496</v>
      </c>
      <c r="Y51" s="35"/>
      <c r="Z51" s="36"/>
      <c r="AA51" s="35"/>
      <c r="AB51" s="37"/>
      <c r="AC51" s="37"/>
      <c r="AD51" s="35"/>
      <c r="AE51" s="38"/>
      <c r="AG51" s="54"/>
      <c r="AH51" s="25" t="s">
        <v>157</v>
      </c>
      <c r="AI51" s="24" t="s">
        <v>40</v>
      </c>
      <c r="AJ51" s="26">
        <v>330</v>
      </c>
      <c r="AK51" s="26">
        <f t="shared" si="28"/>
        <v>162</v>
      </c>
      <c r="AL51" s="24">
        <v>7</v>
      </c>
      <c r="AM51" s="27">
        <v>492</v>
      </c>
      <c r="AN51" s="56"/>
    </row>
    <row r="52" spans="1:40" ht="15" customHeight="1">
      <c r="A52" s="15">
        <v>47</v>
      </c>
      <c r="B52" s="16" t="s">
        <v>48</v>
      </c>
      <c r="C52" s="15" t="s">
        <v>49</v>
      </c>
      <c r="D52" s="20">
        <v>380</v>
      </c>
      <c r="E52" s="20">
        <f t="shared" si="24"/>
        <v>190</v>
      </c>
      <c r="F52" s="15">
        <v>4</v>
      </c>
      <c r="G52" s="21">
        <v>570</v>
      </c>
      <c r="I52" s="35"/>
      <c r="J52" s="36"/>
      <c r="K52" s="35"/>
      <c r="L52" s="37"/>
      <c r="M52" s="37"/>
      <c r="N52" s="35"/>
      <c r="O52" s="38"/>
      <c r="Q52" s="15">
        <v>47</v>
      </c>
      <c r="R52" s="16" t="s">
        <v>290</v>
      </c>
      <c r="S52" s="15" t="s">
        <v>17</v>
      </c>
      <c r="T52" s="20">
        <v>359</v>
      </c>
      <c r="U52" s="20">
        <f t="shared" si="25"/>
        <v>137</v>
      </c>
      <c r="V52" s="15">
        <v>8</v>
      </c>
      <c r="W52" s="40">
        <v>496</v>
      </c>
      <c r="Y52" s="35"/>
      <c r="Z52" s="36"/>
      <c r="AA52" s="35"/>
      <c r="AB52" s="37"/>
      <c r="AC52" s="37"/>
      <c r="AD52" s="35"/>
      <c r="AE52" s="38"/>
      <c r="AG52" s="53">
        <v>24</v>
      </c>
      <c r="AH52" s="12" t="s">
        <v>235</v>
      </c>
      <c r="AI52" s="11" t="s">
        <v>91</v>
      </c>
      <c r="AJ52" s="13">
        <v>334</v>
      </c>
      <c r="AK52" s="46">
        <f t="shared" si="28"/>
        <v>166</v>
      </c>
      <c r="AL52" s="11">
        <v>11</v>
      </c>
      <c r="AM52" s="14">
        <v>500</v>
      </c>
      <c r="AN52" s="55">
        <f t="shared" ref="AN52" si="34">SUM(AM52:AM53)</f>
        <v>982</v>
      </c>
    </row>
    <row r="53" spans="1:40" ht="15.6" customHeight="1" thickBot="1">
      <c r="A53" s="15">
        <v>48</v>
      </c>
      <c r="B53" s="16" t="s">
        <v>55</v>
      </c>
      <c r="C53" s="15" t="s">
        <v>56</v>
      </c>
      <c r="D53" s="20">
        <v>387</v>
      </c>
      <c r="E53" s="20">
        <f t="shared" si="24"/>
        <v>183</v>
      </c>
      <c r="F53" s="15">
        <v>2</v>
      </c>
      <c r="G53" s="21">
        <v>570</v>
      </c>
      <c r="I53" s="35"/>
      <c r="J53" s="36"/>
      <c r="K53" s="35"/>
      <c r="L53" s="37"/>
      <c r="M53" s="37"/>
      <c r="N53" s="35"/>
      <c r="O53" s="38"/>
      <c r="Q53" s="15">
        <v>48</v>
      </c>
      <c r="R53" s="16" t="s">
        <v>300</v>
      </c>
      <c r="S53" s="15" t="s">
        <v>298</v>
      </c>
      <c r="T53" s="20">
        <v>344</v>
      </c>
      <c r="U53" s="20">
        <f t="shared" si="25"/>
        <v>150</v>
      </c>
      <c r="V53" s="15">
        <v>9</v>
      </c>
      <c r="W53" s="40">
        <v>494</v>
      </c>
      <c r="Y53" s="35"/>
      <c r="Z53" s="36"/>
      <c r="AA53" s="35"/>
      <c r="AB53" s="37"/>
      <c r="AC53" s="37"/>
      <c r="AD53" s="35"/>
      <c r="AE53" s="38"/>
      <c r="AG53" s="54"/>
      <c r="AH53" s="25" t="s">
        <v>93</v>
      </c>
      <c r="AI53" s="24" t="s">
        <v>91</v>
      </c>
      <c r="AJ53" s="26">
        <v>362</v>
      </c>
      <c r="AK53" s="26">
        <f t="shared" si="28"/>
        <v>120</v>
      </c>
      <c r="AL53" s="24">
        <v>15</v>
      </c>
      <c r="AM53" s="27">
        <v>482</v>
      </c>
      <c r="AN53" s="56"/>
    </row>
    <row r="54" spans="1:40" ht="15" customHeight="1">
      <c r="A54" s="15">
        <v>49</v>
      </c>
      <c r="B54" s="16" t="s">
        <v>130</v>
      </c>
      <c r="C54" s="15" t="s">
        <v>120</v>
      </c>
      <c r="D54" s="20">
        <v>369</v>
      </c>
      <c r="E54" s="20">
        <f t="shared" si="24"/>
        <v>200</v>
      </c>
      <c r="F54" s="15">
        <v>2</v>
      </c>
      <c r="G54" s="21">
        <v>569</v>
      </c>
      <c r="I54" s="35"/>
      <c r="J54" s="36"/>
      <c r="K54" s="35"/>
      <c r="L54" s="37"/>
      <c r="M54" s="37"/>
      <c r="N54" s="35"/>
      <c r="O54" s="38"/>
      <c r="Q54" s="15">
        <v>49</v>
      </c>
      <c r="R54" s="16" t="s">
        <v>157</v>
      </c>
      <c r="S54" s="15" t="s">
        <v>40</v>
      </c>
      <c r="T54" s="20">
        <v>330</v>
      </c>
      <c r="U54" s="20">
        <f t="shared" si="25"/>
        <v>162</v>
      </c>
      <c r="V54" s="15">
        <v>7</v>
      </c>
      <c r="W54" s="40">
        <v>492</v>
      </c>
      <c r="Y54" s="35"/>
      <c r="Z54" s="36"/>
      <c r="AA54" s="35"/>
      <c r="AB54" s="37"/>
      <c r="AC54" s="37"/>
      <c r="AD54" s="35"/>
      <c r="AE54" s="38"/>
      <c r="AG54" s="53">
        <v>25</v>
      </c>
      <c r="AH54" s="47" t="s">
        <v>267</v>
      </c>
      <c r="AI54" s="43" t="s">
        <v>58</v>
      </c>
      <c r="AJ54" s="46">
        <v>332</v>
      </c>
      <c r="AK54" s="46">
        <f t="shared" si="28"/>
        <v>155</v>
      </c>
      <c r="AL54" s="43">
        <v>9</v>
      </c>
      <c r="AM54" s="48">
        <v>487</v>
      </c>
      <c r="AN54" s="55">
        <f t="shared" ref="AN54" si="35">SUM(AM54:AM55)</f>
        <v>974</v>
      </c>
    </row>
    <row r="55" spans="1:40" ht="15.6" customHeight="1" thickBot="1">
      <c r="A55" s="15">
        <v>50</v>
      </c>
      <c r="B55" s="16" t="s">
        <v>92</v>
      </c>
      <c r="C55" s="15" t="s">
        <v>91</v>
      </c>
      <c r="D55" s="20">
        <v>383</v>
      </c>
      <c r="E55" s="20">
        <f t="shared" si="24"/>
        <v>186</v>
      </c>
      <c r="F55" s="15">
        <v>7</v>
      </c>
      <c r="G55" s="21">
        <v>569</v>
      </c>
      <c r="I55" s="35"/>
      <c r="J55" s="36"/>
      <c r="K55" s="35"/>
      <c r="L55" s="37"/>
      <c r="M55" s="37"/>
      <c r="N55" s="35"/>
      <c r="O55" s="38"/>
      <c r="Q55" s="15">
        <v>50</v>
      </c>
      <c r="R55" s="16" t="s">
        <v>97</v>
      </c>
      <c r="S55" s="15" t="s">
        <v>96</v>
      </c>
      <c r="T55" s="20">
        <v>337</v>
      </c>
      <c r="U55" s="20">
        <f t="shared" si="25"/>
        <v>155</v>
      </c>
      <c r="V55" s="15">
        <v>19</v>
      </c>
      <c r="W55" s="40">
        <v>492</v>
      </c>
      <c r="Y55" s="35"/>
      <c r="Z55" s="36"/>
      <c r="AA55" s="35"/>
      <c r="AB55" s="37"/>
      <c r="AC55" s="37"/>
      <c r="AD55" s="35"/>
      <c r="AE55" s="38"/>
      <c r="AG55" s="54"/>
      <c r="AH55" s="25" t="s">
        <v>268</v>
      </c>
      <c r="AI55" s="24" t="s">
        <v>58</v>
      </c>
      <c r="AJ55" s="26">
        <v>329</v>
      </c>
      <c r="AK55" s="26">
        <f t="shared" si="28"/>
        <v>158</v>
      </c>
      <c r="AL55" s="24">
        <v>8</v>
      </c>
      <c r="AM55" s="27">
        <v>487</v>
      </c>
      <c r="AN55" s="56"/>
    </row>
    <row r="56" spans="1:40" ht="15" customHeight="1">
      <c r="A56" s="15">
        <v>51</v>
      </c>
      <c r="B56" s="16" t="s">
        <v>54</v>
      </c>
      <c r="C56" s="15" t="s">
        <v>53</v>
      </c>
      <c r="D56" s="20">
        <v>355</v>
      </c>
      <c r="E56" s="20">
        <f t="shared" si="24"/>
        <v>213</v>
      </c>
      <c r="F56" s="15">
        <v>1</v>
      </c>
      <c r="G56" s="21">
        <v>568</v>
      </c>
      <c r="I56" s="35"/>
      <c r="J56" s="36"/>
      <c r="K56" s="35"/>
      <c r="L56" s="37"/>
      <c r="M56" s="37"/>
      <c r="N56" s="35"/>
      <c r="O56" s="38"/>
      <c r="Q56" s="15">
        <v>51</v>
      </c>
      <c r="R56" s="16" t="s">
        <v>101</v>
      </c>
      <c r="S56" s="15" t="s">
        <v>96</v>
      </c>
      <c r="T56" s="20">
        <v>355</v>
      </c>
      <c r="U56" s="20">
        <f t="shared" si="25"/>
        <v>134</v>
      </c>
      <c r="V56" s="15">
        <v>10</v>
      </c>
      <c r="W56" s="40">
        <v>489</v>
      </c>
      <c r="AG56" s="53">
        <v>26</v>
      </c>
      <c r="AH56" s="12" t="s">
        <v>194</v>
      </c>
      <c r="AI56" s="11" t="s">
        <v>21</v>
      </c>
      <c r="AJ56" s="13">
        <v>354</v>
      </c>
      <c r="AK56" s="46">
        <f t="shared" si="28"/>
        <v>93</v>
      </c>
      <c r="AL56" s="11">
        <v>23</v>
      </c>
      <c r="AM56" s="14">
        <v>447</v>
      </c>
      <c r="AN56" s="55">
        <f>SUM(AM56:AM57)</f>
        <v>938</v>
      </c>
    </row>
    <row r="57" spans="1:40" ht="15.6" customHeight="1" thickBot="1">
      <c r="A57" s="15">
        <v>52</v>
      </c>
      <c r="B57" s="16" t="s">
        <v>285</v>
      </c>
      <c r="C57" s="15" t="s">
        <v>282</v>
      </c>
      <c r="D57" s="20">
        <v>366</v>
      </c>
      <c r="E57" s="20">
        <f t="shared" si="24"/>
        <v>202</v>
      </c>
      <c r="F57" s="15">
        <v>2</v>
      </c>
      <c r="G57" s="21">
        <v>568</v>
      </c>
      <c r="I57" s="35"/>
      <c r="J57" s="36"/>
      <c r="K57" s="35"/>
      <c r="L57" s="37"/>
      <c r="M57" s="37"/>
      <c r="N57" s="35"/>
      <c r="O57" s="38"/>
      <c r="Q57" s="15">
        <v>52</v>
      </c>
      <c r="R57" s="16" t="s">
        <v>268</v>
      </c>
      <c r="S57" s="15" t="s">
        <v>58</v>
      </c>
      <c r="T57" s="20">
        <v>329</v>
      </c>
      <c r="U57" s="20">
        <f t="shared" si="25"/>
        <v>158</v>
      </c>
      <c r="V57" s="15">
        <v>8</v>
      </c>
      <c r="W57" s="40">
        <v>487</v>
      </c>
      <c r="AG57" s="54"/>
      <c r="AH57" s="25" t="s">
        <v>195</v>
      </c>
      <c r="AI57" s="24" t="s">
        <v>21</v>
      </c>
      <c r="AJ57" s="26">
        <v>352</v>
      </c>
      <c r="AK57" s="26">
        <f t="shared" si="28"/>
        <v>139</v>
      </c>
      <c r="AL57" s="24">
        <v>12</v>
      </c>
      <c r="AM57" s="27">
        <v>491</v>
      </c>
      <c r="AN57" s="56"/>
    </row>
    <row r="58" spans="1:40" ht="15" customHeight="1">
      <c r="A58" s="15">
        <v>53</v>
      </c>
      <c r="B58" s="16" t="s">
        <v>251</v>
      </c>
      <c r="C58" s="15" t="s">
        <v>56</v>
      </c>
      <c r="D58" s="20">
        <v>384</v>
      </c>
      <c r="E58" s="20">
        <f t="shared" si="24"/>
        <v>184</v>
      </c>
      <c r="F58" s="15">
        <v>4</v>
      </c>
      <c r="G58" s="21">
        <v>568</v>
      </c>
      <c r="I58" s="35"/>
      <c r="J58" s="36"/>
      <c r="K58" s="35"/>
      <c r="L58" s="37"/>
      <c r="M58" s="37"/>
      <c r="N58" s="35"/>
      <c r="O58" s="38"/>
      <c r="Q58" s="15">
        <v>53</v>
      </c>
      <c r="R58" s="16" t="s">
        <v>267</v>
      </c>
      <c r="S58" s="15" t="s">
        <v>58</v>
      </c>
      <c r="T58" s="20">
        <v>332</v>
      </c>
      <c r="U58" s="20">
        <f t="shared" si="25"/>
        <v>155</v>
      </c>
      <c r="V58" s="15">
        <v>9</v>
      </c>
      <c r="W58" s="40">
        <v>487</v>
      </c>
      <c r="AG58" s="58"/>
      <c r="AH58" s="36"/>
      <c r="AI58" s="35"/>
      <c r="AJ58" s="37"/>
      <c r="AK58" s="37"/>
      <c r="AL58" s="35"/>
      <c r="AM58" s="38"/>
      <c r="AN58" s="57"/>
    </row>
    <row r="59" spans="1:40" ht="15.6" customHeight="1">
      <c r="A59" s="15">
        <v>54</v>
      </c>
      <c r="B59" s="16" t="s">
        <v>189</v>
      </c>
      <c r="C59" s="15" t="s">
        <v>58</v>
      </c>
      <c r="D59" s="20">
        <v>390</v>
      </c>
      <c r="E59" s="20">
        <f t="shared" si="24"/>
        <v>178</v>
      </c>
      <c r="F59" s="15">
        <v>7</v>
      </c>
      <c r="G59" s="21">
        <v>568</v>
      </c>
      <c r="I59" s="35"/>
      <c r="J59" s="36"/>
      <c r="K59" s="35"/>
      <c r="L59" s="37"/>
      <c r="M59" s="37"/>
      <c r="N59" s="35"/>
      <c r="O59" s="38"/>
      <c r="Q59" s="15">
        <v>54</v>
      </c>
      <c r="R59" s="16" t="s">
        <v>186</v>
      </c>
      <c r="S59" s="15" t="s">
        <v>183</v>
      </c>
      <c r="T59" s="20">
        <v>358</v>
      </c>
      <c r="U59" s="20">
        <f t="shared" si="25"/>
        <v>127</v>
      </c>
      <c r="V59" s="15">
        <v>18</v>
      </c>
      <c r="W59" s="40">
        <v>485</v>
      </c>
      <c r="AG59" s="58"/>
      <c r="AH59" s="36"/>
      <c r="AI59" s="35"/>
      <c r="AJ59" s="37"/>
      <c r="AK59" s="37"/>
      <c r="AL59" s="35"/>
      <c r="AM59" s="38"/>
      <c r="AN59" s="57"/>
    </row>
    <row r="60" spans="1:40" ht="15.6" customHeight="1">
      <c r="A60" s="15">
        <v>55</v>
      </c>
      <c r="B60" s="16" t="s">
        <v>293</v>
      </c>
      <c r="C60" s="15" t="s">
        <v>294</v>
      </c>
      <c r="D60" s="20">
        <v>364</v>
      </c>
      <c r="E60" s="20">
        <f t="shared" si="24"/>
        <v>203</v>
      </c>
      <c r="F60" s="15">
        <v>4</v>
      </c>
      <c r="G60" s="21">
        <v>567</v>
      </c>
      <c r="I60" s="35"/>
      <c r="J60" s="36"/>
      <c r="K60" s="35"/>
      <c r="L60" s="37"/>
      <c r="M60" s="37"/>
      <c r="N60" s="35"/>
      <c r="O60" s="38"/>
      <c r="Q60" s="15">
        <v>55</v>
      </c>
      <c r="R60" s="16" t="s">
        <v>132</v>
      </c>
      <c r="S60" s="15" t="s">
        <v>133</v>
      </c>
      <c r="T60" s="20">
        <v>339</v>
      </c>
      <c r="U60" s="20">
        <f t="shared" si="25"/>
        <v>144</v>
      </c>
      <c r="V60" s="15">
        <v>10</v>
      </c>
      <c r="W60" s="40">
        <v>483</v>
      </c>
      <c r="AG60" s="58"/>
      <c r="AH60" s="36"/>
      <c r="AI60" s="35"/>
      <c r="AJ60" s="37"/>
      <c r="AK60" s="37"/>
      <c r="AL60" s="35"/>
      <c r="AM60" s="38"/>
      <c r="AN60" s="57"/>
    </row>
    <row r="61" spans="1:40" ht="15.6" customHeight="1">
      <c r="A61" s="15">
        <v>56</v>
      </c>
      <c r="B61" s="16" t="s">
        <v>106</v>
      </c>
      <c r="C61" s="15" t="s">
        <v>58</v>
      </c>
      <c r="D61" s="20">
        <v>378</v>
      </c>
      <c r="E61" s="20">
        <f t="shared" si="24"/>
        <v>189</v>
      </c>
      <c r="F61" s="15">
        <v>2</v>
      </c>
      <c r="G61" s="21">
        <v>567</v>
      </c>
      <c r="Q61" s="15">
        <v>56</v>
      </c>
      <c r="R61" s="16" t="s">
        <v>45</v>
      </c>
      <c r="S61" s="15" t="s">
        <v>44</v>
      </c>
      <c r="T61" s="20">
        <v>332</v>
      </c>
      <c r="U61" s="20">
        <f t="shared" si="25"/>
        <v>150</v>
      </c>
      <c r="V61" s="15">
        <v>10</v>
      </c>
      <c r="W61" s="40">
        <v>482</v>
      </c>
      <c r="AG61" s="58"/>
      <c r="AH61" s="36"/>
      <c r="AI61" s="35"/>
      <c r="AJ61" s="37"/>
      <c r="AK61" s="37"/>
      <c r="AL61" s="35"/>
      <c r="AM61" s="38"/>
      <c r="AN61" s="57"/>
    </row>
    <row r="62" spans="1:40" ht="15" customHeight="1">
      <c r="A62" s="15">
        <v>57</v>
      </c>
      <c r="B62" s="16" t="s">
        <v>57</v>
      </c>
      <c r="C62" s="15" t="s">
        <v>58</v>
      </c>
      <c r="D62" s="20">
        <v>351</v>
      </c>
      <c r="E62" s="20">
        <f t="shared" si="24"/>
        <v>215</v>
      </c>
      <c r="F62" s="15">
        <v>9</v>
      </c>
      <c r="G62" s="21">
        <v>566</v>
      </c>
      <c r="Q62" s="15">
        <v>57</v>
      </c>
      <c r="R62" s="16" t="s">
        <v>102</v>
      </c>
      <c r="S62" s="15" t="s">
        <v>96</v>
      </c>
      <c r="T62" s="20">
        <v>355</v>
      </c>
      <c r="U62" s="20">
        <f t="shared" si="25"/>
        <v>127</v>
      </c>
      <c r="V62" s="15">
        <v>14</v>
      </c>
      <c r="W62" s="40">
        <v>482</v>
      </c>
      <c r="AG62" s="58"/>
      <c r="AH62" s="36"/>
      <c r="AI62" s="35"/>
      <c r="AJ62" s="37"/>
      <c r="AK62" s="37"/>
      <c r="AL62" s="35"/>
      <c r="AM62" s="38"/>
      <c r="AN62" s="57"/>
    </row>
    <row r="63" spans="1:40" ht="15.6" customHeight="1">
      <c r="A63" s="15">
        <v>58</v>
      </c>
      <c r="B63" s="16" t="s">
        <v>151</v>
      </c>
      <c r="C63" s="15" t="s">
        <v>53</v>
      </c>
      <c r="D63" s="20">
        <v>371</v>
      </c>
      <c r="E63" s="20">
        <f t="shared" si="24"/>
        <v>195</v>
      </c>
      <c r="F63" s="15">
        <v>5</v>
      </c>
      <c r="G63" s="21">
        <v>566</v>
      </c>
      <c r="Q63" s="15">
        <v>58</v>
      </c>
      <c r="R63" s="16" t="s">
        <v>43</v>
      </c>
      <c r="S63" s="15" t="s">
        <v>44</v>
      </c>
      <c r="T63" s="20">
        <v>329</v>
      </c>
      <c r="U63" s="20">
        <f t="shared" si="25"/>
        <v>148</v>
      </c>
      <c r="V63" s="15">
        <v>12</v>
      </c>
      <c r="W63" s="40">
        <v>477</v>
      </c>
      <c r="AG63" s="58"/>
      <c r="AH63" s="36"/>
      <c r="AI63" s="35"/>
      <c r="AJ63" s="37"/>
      <c r="AK63" s="37"/>
      <c r="AL63" s="35"/>
      <c r="AM63" s="38"/>
      <c r="AN63" s="57"/>
    </row>
    <row r="64" spans="1:40" ht="15" customHeight="1">
      <c r="A64" s="15">
        <v>59</v>
      </c>
      <c r="B64" s="16" t="s">
        <v>31</v>
      </c>
      <c r="C64" s="15" t="s">
        <v>32</v>
      </c>
      <c r="D64" s="20">
        <v>371</v>
      </c>
      <c r="E64" s="20">
        <f t="shared" si="24"/>
        <v>195</v>
      </c>
      <c r="F64" s="15">
        <v>6</v>
      </c>
      <c r="G64" s="21">
        <v>566</v>
      </c>
      <c r="Q64" s="15">
        <v>59</v>
      </c>
      <c r="R64" s="16" t="s">
        <v>182</v>
      </c>
      <c r="S64" s="15" t="s">
        <v>188</v>
      </c>
      <c r="T64" s="20">
        <v>334</v>
      </c>
      <c r="U64" s="20">
        <f t="shared" si="25"/>
        <v>141</v>
      </c>
      <c r="V64" s="15">
        <v>16</v>
      </c>
      <c r="W64" s="40">
        <v>475</v>
      </c>
      <c r="AG64" s="58"/>
      <c r="AH64" s="36"/>
      <c r="AI64" s="35"/>
      <c r="AJ64" s="37"/>
      <c r="AK64" s="37"/>
      <c r="AL64" s="35"/>
      <c r="AM64" s="38"/>
      <c r="AN64" s="57"/>
    </row>
    <row r="65" spans="1:40" ht="15.6" customHeight="1">
      <c r="A65" s="15">
        <v>60</v>
      </c>
      <c r="B65" s="16" t="s">
        <v>76</v>
      </c>
      <c r="C65" s="15" t="s">
        <v>77</v>
      </c>
      <c r="D65" s="20">
        <v>368</v>
      </c>
      <c r="E65" s="20">
        <f t="shared" si="24"/>
        <v>197</v>
      </c>
      <c r="F65" s="15">
        <v>4</v>
      </c>
      <c r="G65" s="21">
        <v>565</v>
      </c>
      <c r="Q65" s="15">
        <v>60</v>
      </c>
      <c r="R65" s="16" t="s">
        <v>260</v>
      </c>
      <c r="S65" s="15" t="s">
        <v>261</v>
      </c>
      <c r="T65" s="20">
        <v>335</v>
      </c>
      <c r="U65" s="20">
        <f t="shared" si="25"/>
        <v>140</v>
      </c>
      <c r="V65" s="15">
        <v>5</v>
      </c>
      <c r="W65" s="40">
        <v>475</v>
      </c>
      <c r="AG65" s="58"/>
      <c r="AH65" s="36"/>
      <c r="AI65" s="35"/>
      <c r="AJ65" s="37"/>
      <c r="AK65" s="37"/>
      <c r="AL65" s="35"/>
      <c r="AM65" s="38"/>
      <c r="AN65" s="57"/>
    </row>
    <row r="66" spans="1:40" ht="15" customHeight="1">
      <c r="A66" s="15">
        <v>61</v>
      </c>
      <c r="B66" s="16" t="s">
        <v>85</v>
      </c>
      <c r="C66" s="15" t="s">
        <v>68</v>
      </c>
      <c r="D66" s="20">
        <v>366</v>
      </c>
      <c r="E66" s="20">
        <f t="shared" si="24"/>
        <v>198</v>
      </c>
      <c r="F66" s="15">
        <v>6</v>
      </c>
      <c r="G66" s="21">
        <v>564</v>
      </c>
      <c r="Q66" s="15">
        <v>61</v>
      </c>
      <c r="R66" s="16" t="s">
        <v>196</v>
      </c>
      <c r="S66" s="15" t="s">
        <v>120</v>
      </c>
      <c r="T66" s="20">
        <v>314</v>
      </c>
      <c r="U66" s="20">
        <f t="shared" si="25"/>
        <v>159</v>
      </c>
      <c r="V66" s="15">
        <v>11</v>
      </c>
      <c r="W66" s="40">
        <v>473</v>
      </c>
      <c r="AG66" s="58"/>
      <c r="AH66" s="36"/>
      <c r="AI66" s="35"/>
      <c r="AJ66" s="37"/>
      <c r="AK66" s="37"/>
      <c r="AL66" s="35"/>
      <c r="AM66" s="38"/>
      <c r="AN66" s="57"/>
    </row>
    <row r="67" spans="1:40" ht="15.6" customHeight="1">
      <c r="A67" s="15">
        <v>62</v>
      </c>
      <c r="B67" s="16" t="s">
        <v>33</v>
      </c>
      <c r="C67" s="15" t="s">
        <v>32</v>
      </c>
      <c r="D67" s="20">
        <v>375</v>
      </c>
      <c r="E67" s="20">
        <f t="shared" si="24"/>
        <v>189</v>
      </c>
      <c r="F67" s="15">
        <v>5</v>
      </c>
      <c r="G67" s="21">
        <v>564</v>
      </c>
      <c r="Q67" s="15">
        <v>62</v>
      </c>
      <c r="R67" s="16" t="s">
        <v>37</v>
      </c>
      <c r="S67" s="15" t="s">
        <v>38</v>
      </c>
      <c r="T67" s="20">
        <v>329</v>
      </c>
      <c r="U67" s="20">
        <f t="shared" si="25"/>
        <v>143</v>
      </c>
      <c r="V67" s="15">
        <v>12</v>
      </c>
      <c r="W67" s="40">
        <v>472</v>
      </c>
      <c r="AG67" s="58"/>
      <c r="AH67" s="36"/>
      <c r="AI67" s="35"/>
      <c r="AJ67" s="37"/>
      <c r="AK67" s="37"/>
      <c r="AL67" s="35"/>
      <c r="AM67" s="38"/>
      <c r="AN67" s="57"/>
    </row>
    <row r="68" spans="1:40" ht="15" customHeight="1">
      <c r="A68" s="15">
        <v>63</v>
      </c>
      <c r="B68" s="16" t="s">
        <v>193</v>
      </c>
      <c r="C68" s="15" t="s">
        <v>91</v>
      </c>
      <c r="D68" s="20">
        <v>373</v>
      </c>
      <c r="E68" s="20">
        <f t="shared" si="24"/>
        <v>190</v>
      </c>
      <c r="F68" s="15">
        <v>11</v>
      </c>
      <c r="G68" s="21">
        <v>563</v>
      </c>
      <c r="Q68" s="15">
        <v>63</v>
      </c>
      <c r="R68" s="16" t="s">
        <v>61</v>
      </c>
      <c r="S68" s="15" t="s">
        <v>60</v>
      </c>
      <c r="T68" s="20">
        <v>361</v>
      </c>
      <c r="U68" s="20">
        <f t="shared" si="25"/>
        <v>110</v>
      </c>
      <c r="V68" s="15">
        <v>15</v>
      </c>
      <c r="W68" s="40">
        <v>471</v>
      </c>
      <c r="AG68" s="58"/>
      <c r="AH68" s="36"/>
      <c r="AI68" s="35"/>
      <c r="AJ68" s="37"/>
      <c r="AK68" s="37"/>
      <c r="AL68" s="35"/>
      <c r="AM68" s="38"/>
      <c r="AN68" s="57"/>
    </row>
    <row r="69" spans="1:40" ht="15.6" customHeight="1">
      <c r="A69" s="15">
        <v>64</v>
      </c>
      <c r="B69" s="16" t="s">
        <v>199</v>
      </c>
      <c r="C69" s="15" t="s">
        <v>198</v>
      </c>
      <c r="D69" s="20">
        <v>390</v>
      </c>
      <c r="E69" s="20">
        <f t="shared" si="24"/>
        <v>173</v>
      </c>
      <c r="F69" s="15">
        <v>5</v>
      </c>
      <c r="G69" s="21">
        <v>563</v>
      </c>
      <c r="Q69" s="15">
        <v>64</v>
      </c>
      <c r="R69" s="16" t="s">
        <v>297</v>
      </c>
      <c r="S69" s="15" t="s">
        <v>298</v>
      </c>
      <c r="T69" s="20">
        <v>334</v>
      </c>
      <c r="U69" s="20">
        <f t="shared" si="25"/>
        <v>134</v>
      </c>
      <c r="V69" s="15">
        <v>20</v>
      </c>
      <c r="W69" s="40">
        <v>468</v>
      </c>
      <c r="AG69" s="58"/>
      <c r="AH69" s="36"/>
      <c r="AI69" s="35"/>
      <c r="AJ69" s="37"/>
      <c r="AK69" s="37"/>
      <c r="AL69" s="35"/>
      <c r="AM69" s="38"/>
      <c r="AN69" s="57"/>
    </row>
    <row r="70" spans="1:40" ht="15" customHeight="1">
      <c r="A70" s="15">
        <v>65</v>
      </c>
      <c r="B70" s="16" t="s">
        <v>57</v>
      </c>
      <c r="C70" s="15" t="s">
        <v>58</v>
      </c>
      <c r="D70" s="20">
        <v>368</v>
      </c>
      <c r="E70" s="20">
        <f t="shared" ref="E70:E101" si="36">G70-D70</f>
        <v>194</v>
      </c>
      <c r="F70" s="15">
        <v>5</v>
      </c>
      <c r="G70" s="21">
        <v>562</v>
      </c>
      <c r="Q70" s="15">
        <v>65</v>
      </c>
      <c r="R70" s="16" t="s">
        <v>170</v>
      </c>
      <c r="S70" s="15" t="s">
        <v>17</v>
      </c>
      <c r="T70" s="20">
        <v>330</v>
      </c>
      <c r="U70" s="20">
        <f t="shared" ref="U70:U101" si="37">W70-T70</f>
        <v>137</v>
      </c>
      <c r="V70" s="15">
        <v>17</v>
      </c>
      <c r="W70" s="40">
        <v>467</v>
      </c>
      <c r="AG70" s="58"/>
      <c r="AH70" s="36"/>
      <c r="AI70" s="35"/>
      <c r="AJ70" s="37"/>
      <c r="AK70" s="37"/>
      <c r="AL70" s="35"/>
      <c r="AM70" s="38"/>
      <c r="AN70" s="57"/>
    </row>
    <row r="71" spans="1:40" ht="15.6" customHeight="1">
      <c r="A71" s="15">
        <v>66</v>
      </c>
      <c r="B71" s="16" t="s">
        <v>39</v>
      </c>
      <c r="C71" s="15" t="s">
        <v>40</v>
      </c>
      <c r="D71" s="20">
        <v>369</v>
      </c>
      <c r="E71" s="20">
        <f t="shared" si="36"/>
        <v>193</v>
      </c>
      <c r="F71" s="15">
        <v>5</v>
      </c>
      <c r="G71" s="21">
        <v>562</v>
      </c>
      <c r="Q71" s="15">
        <v>66</v>
      </c>
      <c r="R71" s="16" t="s">
        <v>170</v>
      </c>
      <c r="S71" s="15" t="s">
        <v>17</v>
      </c>
      <c r="T71" s="20">
        <v>330</v>
      </c>
      <c r="U71" s="20">
        <f t="shared" si="37"/>
        <v>136</v>
      </c>
      <c r="V71" s="15">
        <v>16</v>
      </c>
      <c r="W71" s="40">
        <v>466</v>
      </c>
      <c r="AG71" s="58"/>
      <c r="AH71" s="36"/>
      <c r="AI71" s="35"/>
      <c r="AJ71" s="37"/>
      <c r="AK71" s="37"/>
      <c r="AL71" s="35"/>
      <c r="AM71" s="38"/>
      <c r="AN71" s="57"/>
    </row>
    <row r="72" spans="1:40" ht="15" customHeight="1">
      <c r="A72" s="15">
        <v>67</v>
      </c>
      <c r="B72" s="16" t="s">
        <v>173</v>
      </c>
      <c r="C72" s="15" t="s">
        <v>17</v>
      </c>
      <c r="D72" s="20">
        <v>378</v>
      </c>
      <c r="E72" s="20">
        <f t="shared" si="36"/>
        <v>184</v>
      </c>
      <c r="F72" s="15">
        <v>6</v>
      </c>
      <c r="G72" s="21">
        <v>562</v>
      </c>
      <c r="Q72" s="15">
        <v>67</v>
      </c>
      <c r="R72" s="16" t="s">
        <v>166</v>
      </c>
      <c r="S72" s="15" t="s">
        <v>40</v>
      </c>
      <c r="T72" s="20">
        <v>327</v>
      </c>
      <c r="U72" s="20">
        <f t="shared" si="37"/>
        <v>138</v>
      </c>
      <c r="V72" s="15">
        <v>19</v>
      </c>
      <c r="W72" s="40">
        <v>465</v>
      </c>
      <c r="AG72" s="58"/>
      <c r="AH72" s="36"/>
      <c r="AI72" s="35"/>
      <c r="AJ72" s="37"/>
      <c r="AK72" s="37"/>
      <c r="AL72" s="35"/>
      <c r="AM72" s="38"/>
      <c r="AN72" s="57"/>
    </row>
    <row r="73" spans="1:40" ht="15.6" customHeight="1">
      <c r="A73" s="15">
        <v>68</v>
      </c>
      <c r="B73" s="16" t="s">
        <v>256</v>
      </c>
      <c r="C73" s="15" t="s">
        <v>56</v>
      </c>
      <c r="D73" s="20">
        <v>380</v>
      </c>
      <c r="E73" s="20">
        <f t="shared" si="36"/>
        <v>181</v>
      </c>
      <c r="F73" s="15">
        <v>7</v>
      </c>
      <c r="G73" s="21">
        <v>561</v>
      </c>
      <c r="Q73" s="15">
        <v>68</v>
      </c>
      <c r="R73" s="16" t="s">
        <v>187</v>
      </c>
      <c r="S73" s="15" t="s">
        <v>183</v>
      </c>
      <c r="T73" s="20">
        <v>303</v>
      </c>
      <c r="U73" s="20">
        <f t="shared" si="37"/>
        <v>157</v>
      </c>
      <c r="V73" s="15">
        <v>15</v>
      </c>
      <c r="W73" s="40">
        <v>460</v>
      </c>
      <c r="AG73" s="58"/>
      <c r="AH73" s="36"/>
      <c r="AI73" s="35"/>
      <c r="AJ73" s="37"/>
      <c r="AK73" s="37"/>
      <c r="AL73" s="35"/>
      <c r="AM73" s="38"/>
      <c r="AN73" s="57"/>
    </row>
    <row r="74" spans="1:40" ht="15" customHeight="1">
      <c r="A74" s="15">
        <v>69</v>
      </c>
      <c r="B74" s="16" t="s">
        <v>55</v>
      </c>
      <c r="C74" s="15" t="s">
        <v>56</v>
      </c>
      <c r="D74" s="20">
        <v>365</v>
      </c>
      <c r="E74" s="20">
        <f t="shared" si="36"/>
        <v>194</v>
      </c>
      <c r="F74" s="15">
        <v>3</v>
      </c>
      <c r="G74" s="21">
        <v>559</v>
      </c>
      <c r="Q74" s="15">
        <v>69</v>
      </c>
      <c r="R74" s="16" t="s">
        <v>78</v>
      </c>
      <c r="S74" s="15" t="s">
        <v>79</v>
      </c>
      <c r="T74" s="20">
        <v>362</v>
      </c>
      <c r="U74" s="20">
        <f t="shared" si="37"/>
        <v>97</v>
      </c>
      <c r="V74" s="15">
        <v>25</v>
      </c>
      <c r="W74" s="40">
        <v>459</v>
      </c>
      <c r="AG74" s="58"/>
      <c r="AH74" s="36"/>
      <c r="AI74" s="35"/>
      <c r="AJ74" s="37"/>
      <c r="AK74" s="37"/>
      <c r="AL74" s="35"/>
      <c r="AM74" s="38"/>
      <c r="AN74" s="57"/>
    </row>
    <row r="75" spans="1:40" ht="15.6" customHeight="1">
      <c r="A75" s="15">
        <v>70</v>
      </c>
      <c r="B75" s="16" t="s">
        <v>180</v>
      </c>
      <c r="C75" s="15" t="s">
        <v>177</v>
      </c>
      <c r="D75" s="20">
        <v>375</v>
      </c>
      <c r="E75" s="20">
        <f t="shared" si="36"/>
        <v>184</v>
      </c>
      <c r="F75" s="15">
        <v>4</v>
      </c>
      <c r="G75" s="21">
        <v>559</v>
      </c>
      <c r="Q75" s="15">
        <v>70</v>
      </c>
      <c r="R75" s="16" t="s">
        <v>160</v>
      </c>
      <c r="S75" s="15" t="s">
        <v>96</v>
      </c>
      <c r="T75" s="20">
        <v>341</v>
      </c>
      <c r="U75" s="20">
        <f t="shared" si="37"/>
        <v>117</v>
      </c>
      <c r="V75" s="15">
        <v>25</v>
      </c>
      <c r="W75" s="40">
        <v>458</v>
      </c>
      <c r="AG75" s="58"/>
      <c r="AH75" s="36"/>
      <c r="AI75" s="35"/>
      <c r="AJ75" s="37"/>
      <c r="AK75" s="37"/>
      <c r="AL75" s="35"/>
      <c r="AM75" s="38"/>
      <c r="AN75" s="57"/>
    </row>
    <row r="76" spans="1:40" ht="15" customHeight="1">
      <c r="A76" s="15">
        <v>71</v>
      </c>
      <c r="B76" s="16" t="s">
        <v>48</v>
      </c>
      <c r="C76" s="15" t="s">
        <v>49</v>
      </c>
      <c r="D76" s="20">
        <v>377</v>
      </c>
      <c r="E76" s="20">
        <f t="shared" si="36"/>
        <v>180</v>
      </c>
      <c r="F76" s="15">
        <v>2</v>
      </c>
      <c r="G76" s="21">
        <v>557</v>
      </c>
      <c r="Q76" s="15">
        <v>71</v>
      </c>
      <c r="R76" s="16" t="s">
        <v>138</v>
      </c>
      <c r="S76" s="15" t="s">
        <v>96</v>
      </c>
      <c r="T76" s="20">
        <v>331</v>
      </c>
      <c r="U76" s="20">
        <f t="shared" si="37"/>
        <v>123</v>
      </c>
      <c r="V76" s="15">
        <v>16</v>
      </c>
      <c r="W76" s="40">
        <v>454</v>
      </c>
      <c r="AG76" s="58"/>
      <c r="AH76" s="36"/>
      <c r="AI76" s="35"/>
      <c r="AJ76" s="37"/>
      <c r="AK76" s="37"/>
      <c r="AL76" s="35"/>
      <c r="AM76" s="38"/>
      <c r="AN76" s="57"/>
    </row>
    <row r="77" spans="1:40" ht="15.6" customHeight="1">
      <c r="A77" s="15">
        <v>72</v>
      </c>
      <c r="B77" s="16" t="s">
        <v>190</v>
      </c>
      <c r="C77" s="15" t="s">
        <v>53</v>
      </c>
      <c r="D77" s="20">
        <v>378</v>
      </c>
      <c r="E77" s="20">
        <f t="shared" si="36"/>
        <v>179</v>
      </c>
      <c r="F77" s="15">
        <v>2</v>
      </c>
      <c r="G77" s="21">
        <v>557</v>
      </c>
      <c r="Q77" s="15">
        <v>72</v>
      </c>
      <c r="R77" s="16" t="s">
        <v>139</v>
      </c>
      <c r="S77" s="15" t="s">
        <v>140</v>
      </c>
      <c r="T77" s="20">
        <v>308</v>
      </c>
      <c r="U77" s="20">
        <f t="shared" si="37"/>
        <v>144</v>
      </c>
      <c r="V77" s="15">
        <v>16</v>
      </c>
      <c r="W77" s="40">
        <v>452</v>
      </c>
      <c r="AG77" s="58"/>
      <c r="AH77" s="36"/>
      <c r="AI77" s="35"/>
      <c r="AJ77" s="37"/>
      <c r="AK77" s="37"/>
      <c r="AL77" s="35"/>
      <c r="AM77" s="38"/>
      <c r="AN77" s="57"/>
    </row>
    <row r="78" spans="1:40" ht="15" customHeight="1">
      <c r="A78" s="15">
        <v>73</v>
      </c>
      <c r="B78" s="16" t="s">
        <v>225</v>
      </c>
      <c r="C78" s="15" t="s">
        <v>96</v>
      </c>
      <c r="D78" s="20">
        <v>393</v>
      </c>
      <c r="E78" s="20">
        <f t="shared" si="36"/>
        <v>163</v>
      </c>
      <c r="F78" s="15">
        <v>8</v>
      </c>
      <c r="G78" s="21">
        <v>556</v>
      </c>
      <c r="Q78" s="15">
        <v>73</v>
      </c>
      <c r="R78" s="16" t="s">
        <v>137</v>
      </c>
      <c r="S78" s="15" t="s">
        <v>96</v>
      </c>
      <c r="T78" s="20">
        <v>308</v>
      </c>
      <c r="U78" s="20">
        <f t="shared" si="37"/>
        <v>141</v>
      </c>
      <c r="V78" s="15">
        <v>17</v>
      </c>
      <c r="W78" s="40">
        <v>449</v>
      </c>
      <c r="AG78" s="58"/>
      <c r="AH78" s="36"/>
      <c r="AI78" s="35"/>
      <c r="AJ78" s="37"/>
      <c r="AK78" s="37"/>
      <c r="AL78" s="35"/>
      <c r="AM78" s="38"/>
      <c r="AN78" s="57"/>
    </row>
    <row r="79" spans="1:40" ht="15.6" customHeight="1">
      <c r="A79" s="15">
        <v>74</v>
      </c>
      <c r="B79" s="16" t="s">
        <v>103</v>
      </c>
      <c r="C79" s="15" t="s">
        <v>96</v>
      </c>
      <c r="D79" s="20">
        <v>383</v>
      </c>
      <c r="E79" s="20">
        <f t="shared" si="36"/>
        <v>172</v>
      </c>
      <c r="F79" s="15">
        <v>6</v>
      </c>
      <c r="G79" s="21">
        <v>555</v>
      </c>
      <c r="Q79" s="15">
        <v>74</v>
      </c>
      <c r="R79" s="16" t="s">
        <v>182</v>
      </c>
      <c r="S79" s="15" t="s">
        <v>188</v>
      </c>
      <c r="T79" s="20">
        <v>323</v>
      </c>
      <c r="U79" s="20">
        <f t="shared" si="37"/>
        <v>125</v>
      </c>
      <c r="V79" s="15">
        <v>15</v>
      </c>
      <c r="W79" s="40">
        <v>448</v>
      </c>
      <c r="AG79" s="58"/>
      <c r="AH79" s="36"/>
      <c r="AI79" s="35"/>
      <c r="AJ79" s="37"/>
      <c r="AK79" s="37"/>
      <c r="AL79" s="35"/>
      <c r="AM79" s="38"/>
      <c r="AN79" s="57"/>
    </row>
    <row r="80" spans="1:40" ht="17.25">
      <c r="A80" s="15">
        <v>75</v>
      </c>
      <c r="B80" s="16" t="s">
        <v>251</v>
      </c>
      <c r="C80" s="15" t="s">
        <v>56</v>
      </c>
      <c r="D80" s="20">
        <v>351</v>
      </c>
      <c r="E80" s="20">
        <f t="shared" si="36"/>
        <v>203</v>
      </c>
      <c r="F80" s="15">
        <v>4</v>
      </c>
      <c r="G80" s="21">
        <v>554</v>
      </c>
      <c r="Q80" s="15">
        <v>75</v>
      </c>
      <c r="R80" s="16" t="s">
        <v>110</v>
      </c>
      <c r="S80" s="15" t="s">
        <v>111</v>
      </c>
      <c r="T80" s="20">
        <v>335</v>
      </c>
      <c r="U80" s="20">
        <f t="shared" si="37"/>
        <v>112</v>
      </c>
      <c r="V80" s="15">
        <v>20</v>
      </c>
      <c r="W80" s="40">
        <v>447</v>
      </c>
    </row>
    <row r="81" spans="1:23" ht="17.25">
      <c r="A81" s="15">
        <v>76</v>
      </c>
      <c r="B81" s="16" t="s">
        <v>55</v>
      </c>
      <c r="C81" s="15" t="s">
        <v>56</v>
      </c>
      <c r="D81" s="20">
        <v>355</v>
      </c>
      <c r="E81" s="20">
        <f t="shared" si="36"/>
        <v>199</v>
      </c>
      <c r="F81" s="15">
        <v>1</v>
      </c>
      <c r="G81" s="21">
        <v>554</v>
      </c>
      <c r="Q81" s="15">
        <v>76</v>
      </c>
      <c r="R81" s="16" t="s">
        <v>137</v>
      </c>
      <c r="S81" s="15" t="s">
        <v>96</v>
      </c>
      <c r="T81" s="20">
        <v>349</v>
      </c>
      <c r="U81" s="20">
        <f t="shared" si="37"/>
        <v>91</v>
      </c>
      <c r="V81" s="15">
        <v>15</v>
      </c>
      <c r="W81" s="40">
        <v>440</v>
      </c>
    </row>
    <row r="82" spans="1:23" ht="17.25">
      <c r="A82" s="15">
        <v>77</v>
      </c>
      <c r="B82" s="16" t="s">
        <v>242</v>
      </c>
      <c r="C82" s="15" t="s">
        <v>56</v>
      </c>
      <c r="D82" s="20">
        <v>370</v>
      </c>
      <c r="E82" s="20">
        <f t="shared" si="36"/>
        <v>184</v>
      </c>
      <c r="F82" s="15">
        <v>6</v>
      </c>
      <c r="G82" s="21">
        <v>554</v>
      </c>
      <c r="Q82" s="15">
        <v>77</v>
      </c>
      <c r="R82" s="16" t="s">
        <v>78</v>
      </c>
      <c r="S82" s="15" t="s">
        <v>79</v>
      </c>
      <c r="T82" s="20">
        <v>333</v>
      </c>
      <c r="U82" s="20">
        <f t="shared" si="37"/>
        <v>103</v>
      </c>
      <c r="V82" s="15">
        <v>18</v>
      </c>
      <c r="W82" s="40">
        <v>436</v>
      </c>
    </row>
    <row r="83" spans="1:23" ht="17.25">
      <c r="A83" s="15">
        <v>78</v>
      </c>
      <c r="B83" s="16" t="s">
        <v>22</v>
      </c>
      <c r="C83" s="15" t="s">
        <v>23</v>
      </c>
      <c r="D83" s="20">
        <v>373</v>
      </c>
      <c r="E83" s="20">
        <f t="shared" si="36"/>
        <v>181</v>
      </c>
      <c r="F83" s="15">
        <v>4</v>
      </c>
      <c r="G83" s="21">
        <v>554</v>
      </c>
      <c r="Q83" s="15">
        <v>78</v>
      </c>
      <c r="R83" s="16" t="s">
        <v>158</v>
      </c>
      <c r="S83" s="15" t="s">
        <v>40</v>
      </c>
      <c r="T83" s="20">
        <v>328</v>
      </c>
      <c r="U83" s="20">
        <f t="shared" si="37"/>
        <v>103</v>
      </c>
      <c r="V83" s="15">
        <v>21</v>
      </c>
      <c r="W83" s="40">
        <v>431</v>
      </c>
    </row>
    <row r="84" spans="1:23" ht="17.25">
      <c r="A84" s="15">
        <v>79</v>
      </c>
      <c r="B84" s="16" t="s">
        <v>251</v>
      </c>
      <c r="C84" s="15" t="s">
        <v>56</v>
      </c>
      <c r="D84" s="20">
        <v>367</v>
      </c>
      <c r="E84" s="20">
        <f t="shared" si="36"/>
        <v>185</v>
      </c>
      <c r="F84" s="15">
        <v>9</v>
      </c>
      <c r="G84" s="21">
        <v>552</v>
      </c>
      <c r="Q84" s="15">
        <v>79</v>
      </c>
      <c r="R84" s="16" t="s">
        <v>255</v>
      </c>
      <c r="S84" s="15" t="s">
        <v>254</v>
      </c>
      <c r="T84" s="20">
        <v>326</v>
      </c>
      <c r="U84" s="20">
        <f t="shared" si="37"/>
        <v>104</v>
      </c>
      <c r="V84" s="15">
        <v>18</v>
      </c>
      <c r="W84" s="40">
        <v>430</v>
      </c>
    </row>
    <row r="85" spans="1:23" ht="17.25">
      <c r="A85" s="15">
        <v>80</v>
      </c>
      <c r="B85" s="16" t="s">
        <v>243</v>
      </c>
      <c r="C85" s="15" t="s">
        <v>60</v>
      </c>
      <c r="D85" s="20">
        <v>369</v>
      </c>
      <c r="E85" s="20">
        <f t="shared" si="36"/>
        <v>183</v>
      </c>
      <c r="F85" s="15">
        <v>5</v>
      </c>
      <c r="G85" s="21">
        <v>552</v>
      </c>
      <c r="Q85" s="15">
        <v>80</v>
      </c>
      <c r="R85" s="16" t="s">
        <v>182</v>
      </c>
      <c r="S85" s="15" t="s">
        <v>58</v>
      </c>
      <c r="T85" s="20">
        <v>316</v>
      </c>
      <c r="U85" s="20">
        <f t="shared" si="37"/>
        <v>110</v>
      </c>
      <c r="V85" s="15">
        <v>18</v>
      </c>
      <c r="W85" s="40">
        <v>426</v>
      </c>
    </row>
    <row r="86" spans="1:23" ht="17.25">
      <c r="A86" s="15">
        <v>81</v>
      </c>
      <c r="B86" s="16" t="s">
        <v>291</v>
      </c>
      <c r="C86" s="15" t="s">
        <v>292</v>
      </c>
      <c r="D86" s="20">
        <v>374</v>
      </c>
      <c r="E86" s="20">
        <f t="shared" si="36"/>
        <v>177</v>
      </c>
      <c r="F86" s="15">
        <v>2</v>
      </c>
      <c r="G86" s="21">
        <v>551</v>
      </c>
      <c r="Q86" s="15">
        <v>81</v>
      </c>
      <c r="R86" s="16" t="s">
        <v>182</v>
      </c>
      <c r="S86" s="15" t="s">
        <v>188</v>
      </c>
      <c r="T86" s="20">
        <v>297</v>
      </c>
      <c r="U86" s="20">
        <f t="shared" si="37"/>
        <v>128</v>
      </c>
      <c r="V86" s="15">
        <v>15</v>
      </c>
      <c r="W86" s="40">
        <v>425</v>
      </c>
    </row>
    <row r="87" spans="1:23" ht="17.25">
      <c r="A87" s="15">
        <v>82</v>
      </c>
      <c r="B87" s="16" t="s">
        <v>273</v>
      </c>
      <c r="C87" s="15" t="s">
        <v>96</v>
      </c>
      <c r="D87" s="20">
        <v>352</v>
      </c>
      <c r="E87" s="20">
        <f t="shared" si="36"/>
        <v>198</v>
      </c>
      <c r="F87" s="15">
        <v>8</v>
      </c>
      <c r="G87" s="21">
        <v>550</v>
      </c>
      <c r="Q87" s="15">
        <v>82</v>
      </c>
      <c r="R87" s="16" t="s">
        <v>186</v>
      </c>
      <c r="S87" s="15" t="s">
        <v>183</v>
      </c>
      <c r="T87" s="20">
        <v>313</v>
      </c>
      <c r="U87" s="20">
        <f t="shared" si="37"/>
        <v>110</v>
      </c>
      <c r="V87" s="15">
        <v>21</v>
      </c>
      <c r="W87" s="40">
        <v>423</v>
      </c>
    </row>
    <row r="88" spans="1:23" ht="17.25">
      <c r="A88" s="15">
        <v>83</v>
      </c>
      <c r="B88" s="16" t="s">
        <v>192</v>
      </c>
      <c r="C88" s="15" t="s">
        <v>91</v>
      </c>
      <c r="D88" s="20">
        <v>367</v>
      </c>
      <c r="E88" s="20">
        <f t="shared" si="36"/>
        <v>183</v>
      </c>
      <c r="F88" s="15">
        <v>9</v>
      </c>
      <c r="G88" s="21">
        <v>550</v>
      </c>
      <c r="Q88" s="15">
        <v>83</v>
      </c>
      <c r="R88" s="16" t="s">
        <v>158</v>
      </c>
      <c r="S88" s="15" t="s">
        <v>40</v>
      </c>
      <c r="T88" s="20">
        <v>293</v>
      </c>
      <c r="U88" s="20">
        <f t="shared" si="37"/>
        <v>125</v>
      </c>
      <c r="V88" s="15">
        <v>21</v>
      </c>
      <c r="W88" s="40">
        <v>418</v>
      </c>
    </row>
    <row r="89" spans="1:23" ht="17.25">
      <c r="A89" s="15">
        <v>84</v>
      </c>
      <c r="B89" s="16" t="s">
        <v>25</v>
      </c>
      <c r="C89" s="15" t="s">
        <v>21</v>
      </c>
      <c r="D89" s="20">
        <v>368</v>
      </c>
      <c r="E89" s="20">
        <f t="shared" si="36"/>
        <v>179</v>
      </c>
      <c r="F89" s="15">
        <v>4</v>
      </c>
      <c r="G89" s="21">
        <v>547</v>
      </c>
      <c r="Q89" s="15">
        <v>84</v>
      </c>
      <c r="R89" s="16" t="s">
        <v>278</v>
      </c>
      <c r="S89" s="15" t="s">
        <v>40</v>
      </c>
      <c r="T89" s="20">
        <v>294</v>
      </c>
      <c r="U89" s="20">
        <f t="shared" si="37"/>
        <v>118</v>
      </c>
      <c r="V89" s="15">
        <v>32</v>
      </c>
      <c r="W89" s="40">
        <v>412</v>
      </c>
    </row>
    <row r="90" spans="1:23" ht="17.25">
      <c r="A90" s="15">
        <v>85</v>
      </c>
      <c r="B90" s="16" t="s">
        <v>153</v>
      </c>
      <c r="C90" s="15" t="s">
        <v>58</v>
      </c>
      <c r="D90" s="20">
        <v>371</v>
      </c>
      <c r="E90" s="20">
        <f t="shared" si="36"/>
        <v>176</v>
      </c>
      <c r="F90" s="15">
        <v>5</v>
      </c>
      <c r="G90" s="21">
        <v>547</v>
      </c>
      <c r="Q90" s="15">
        <v>85</v>
      </c>
      <c r="R90" s="16" t="s">
        <v>160</v>
      </c>
      <c r="S90" s="15" t="s">
        <v>96</v>
      </c>
      <c r="T90" s="20">
        <v>295</v>
      </c>
      <c r="U90" s="20">
        <f t="shared" si="37"/>
        <v>106</v>
      </c>
      <c r="V90" s="15">
        <v>29</v>
      </c>
      <c r="W90" s="40">
        <v>401</v>
      </c>
    </row>
    <row r="91" spans="1:23" ht="17.25">
      <c r="A91" s="15">
        <v>86</v>
      </c>
      <c r="B91" s="16" t="s">
        <v>42</v>
      </c>
      <c r="C91" s="15" t="s">
        <v>232</v>
      </c>
      <c r="D91" s="20">
        <v>349</v>
      </c>
      <c r="E91" s="20">
        <f t="shared" si="36"/>
        <v>196</v>
      </c>
      <c r="F91" s="15">
        <v>4</v>
      </c>
      <c r="G91" s="21">
        <v>545</v>
      </c>
      <c r="Q91" s="15">
        <v>86</v>
      </c>
      <c r="R91" s="16" t="s">
        <v>88</v>
      </c>
      <c r="S91" s="15" t="s">
        <v>89</v>
      </c>
      <c r="T91" s="20">
        <v>285</v>
      </c>
      <c r="U91" s="20">
        <f t="shared" si="37"/>
        <v>99</v>
      </c>
      <c r="V91" s="15">
        <v>22</v>
      </c>
      <c r="W91" s="40">
        <v>384</v>
      </c>
    </row>
    <row r="92" spans="1:23" ht="18" thickBot="1">
      <c r="A92" s="15">
        <v>87</v>
      </c>
      <c r="B92" s="16" t="s">
        <v>258</v>
      </c>
      <c r="C92" s="15" t="s">
        <v>60</v>
      </c>
      <c r="D92" s="20">
        <v>361</v>
      </c>
      <c r="E92" s="20">
        <f t="shared" si="36"/>
        <v>184</v>
      </c>
      <c r="F92" s="15">
        <v>5</v>
      </c>
      <c r="G92" s="21">
        <v>545</v>
      </c>
      <c r="Q92" s="24">
        <v>87</v>
      </c>
      <c r="R92" s="25" t="s">
        <v>184</v>
      </c>
      <c r="S92" s="24" t="s">
        <v>183</v>
      </c>
      <c r="T92" s="26">
        <v>218</v>
      </c>
      <c r="U92" s="26">
        <f t="shared" si="37"/>
        <v>69</v>
      </c>
      <c r="V92" s="24">
        <v>22</v>
      </c>
      <c r="W92" s="41">
        <v>287</v>
      </c>
    </row>
    <row r="93" spans="1:23" ht="17.25">
      <c r="A93" s="15">
        <v>88</v>
      </c>
      <c r="B93" s="16" t="s">
        <v>71</v>
      </c>
      <c r="C93" s="15" t="s">
        <v>56</v>
      </c>
      <c r="D93" s="20">
        <v>369</v>
      </c>
      <c r="E93" s="20">
        <f t="shared" si="36"/>
        <v>176</v>
      </c>
      <c r="F93" s="15">
        <v>8</v>
      </c>
      <c r="G93" s="21">
        <v>545</v>
      </c>
      <c r="Q93" s="35"/>
      <c r="R93" s="36"/>
      <c r="S93" s="35"/>
      <c r="T93" s="37"/>
      <c r="U93" s="37"/>
      <c r="V93" s="35"/>
      <c r="W93" s="38"/>
    </row>
    <row r="94" spans="1:23" ht="17.25">
      <c r="A94" s="15">
        <v>89</v>
      </c>
      <c r="B94" s="16" t="s">
        <v>80</v>
      </c>
      <c r="C94" s="15" t="s">
        <v>81</v>
      </c>
      <c r="D94" s="20">
        <v>379</v>
      </c>
      <c r="E94" s="20">
        <f t="shared" si="36"/>
        <v>166</v>
      </c>
      <c r="F94" s="15">
        <v>6</v>
      </c>
      <c r="G94" s="21">
        <v>545</v>
      </c>
      <c r="Q94" s="35"/>
      <c r="R94" s="36"/>
      <c r="S94" s="35"/>
      <c r="T94" s="37"/>
      <c r="U94" s="37"/>
      <c r="V94" s="35"/>
      <c r="W94" s="38"/>
    </row>
    <row r="95" spans="1:23" ht="17.25">
      <c r="A95" s="15">
        <v>90</v>
      </c>
      <c r="B95" s="16" t="s">
        <v>200</v>
      </c>
      <c r="C95" s="15" t="s">
        <v>116</v>
      </c>
      <c r="D95" s="20">
        <v>366</v>
      </c>
      <c r="E95" s="20">
        <f t="shared" si="36"/>
        <v>178</v>
      </c>
      <c r="F95" s="15">
        <v>5</v>
      </c>
      <c r="G95" s="21">
        <v>544</v>
      </c>
      <c r="Q95" s="35"/>
      <c r="R95" s="36"/>
      <c r="S95" s="35"/>
      <c r="T95" s="37"/>
      <c r="U95" s="37"/>
      <c r="V95" s="35"/>
      <c r="W95" s="38"/>
    </row>
    <row r="96" spans="1:23" ht="17.25">
      <c r="A96" s="15">
        <v>91</v>
      </c>
      <c r="B96" s="16" t="s">
        <v>311</v>
      </c>
      <c r="C96" s="15" t="s">
        <v>312</v>
      </c>
      <c r="D96" s="20">
        <v>376</v>
      </c>
      <c r="E96" s="20">
        <f t="shared" si="36"/>
        <v>168</v>
      </c>
      <c r="F96" s="15">
        <v>5</v>
      </c>
      <c r="G96" s="21">
        <v>544</v>
      </c>
      <c r="Q96" s="35"/>
      <c r="R96" s="36"/>
      <c r="S96" s="35"/>
      <c r="T96" s="37"/>
      <c r="U96" s="37"/>
      <c r="V96" s="35"/>
      <c r="W96" s="38"/>
    </row>
    <row r="97" spans="1:23" ht="17.25">
      <c r="A97" s="15">
        <v>92</v>
      </c>
      <c r="B97" s="16" t="s">
        <v>311</v>
      </c>
      <c r="C97" s="15" t="s">
        <v>312</v>
      </c>
      <c r="D97" s="20">
        <v>380</v>
      </c>
      <c r="E97" s="20">
        <f t="shared" si="36"/>
        <v>164</v>
      </c>
      <c r="F97" s="15">
        <v>9</v>
      </c>
      <c r="G97" s="21">
        <v>544</v>
      </c>
      <c r="Q97" s="35"/>
      <c r="R97" s="36"/>
      <c r="S97" s="35"/>
      <c r="T97" s="37"/>
      <c r="U97" s="37"/>
      <c r="V97" s="35"/>
      <c r="W97" s="38"/>
    </row>
    <row r="98" spans="1:23" ht="17.25">
      <c r="A98" s="15">
        <v>93</v>
      </c>
      <c r="B98" s="16" t="s">
        <v>57</v>
      </c>
      <c r="C98" s="15" t="s">
        <v>58</v>
      </c>
      <c r="D98" s="20">
        <v>344</v>
      </c>
      <c r="E98" s="20">
        <f t="shared" si="36"/>
        <v>199</v>
      </c>
      <c r="F98" s="15">
        <v>6</v>
      </c>
      <c r="G98" s="21">
        <v>543</v>
      </c>
      <c r="Q98" s="35"/>
      <c r="R98" s="36"/>
      <c r="S98" s="35"/>
      <c r="T98" s="37"/>
      <c r="U98" s="37"/>
      <c r="V98" s="35"/>
      <c r="W98" s="38"/>
    </row>
    <row r="99" spans="1:23" ht="17.25">
      <c r="A99" s="15">
        <v>94</v>
      </c>
      <c r="B99" s="16" t="s">
        <v>315</v>
      </c>
      <c r="C99" s="15" t="s">
        <v>17</v>
      </c>
      <c r="D99" s="20">
        <v>345</v>
      </c>
      <c r="E99" s="20">
        <f t="shared" si="36"/>
        <v>198</v>
      </c>
      <c r="F99" s="15">
        <v>5</v>
      </c>
      <c r="G99" s="21">
        <v>543</v>
      </c>
      <c r="Q99" s="35"/>
      <c r="R99" s="36"/>
      <c r="S99" s="35"/>
      <c r="T99" s="37"/>
      <c r="U99" s="37"/>
      <c r="V99" s="35"/>
      <c r="W99" s="38"/>
    </row>
    <row r="100" spans="1:23" ht="17.25">
      <c r="A100" s="15">
        <v>95</v>
      </c>
      <c r="B100" s="16" t="s">
        <v>71</v>
      </c>
      <c r="C100" s="15" t="s">
        <v>56</v>
      </c>
      <c r="D100" s="20">
        <v>384</v>
      </c>
      <c r="E100" s="20">
        <f t="shared" si="36"/>
        <v>159</v>
      </c>
      <c r="F100" s="15">
        <v>10</v>
      </c>
      <c r="G100" s="21">
        <v>543</v>
      </c>
      <c r="Q100" s="35"/>
      <c r="R100" s="36"/>
      <c r="S100" s="35"/>
      <c r="T100" s="37"/>
      <c r="U100" s="37"/>
      <c r="V100" s="35"/>
      <c r="W100" s="38"/>
    </row>
    <row r="101" spans="1:23" ht="17.25">
      <c r="A101" s="15">
        <v>96</v>
      </c>
      <c r="B101" s="16" t="s">
        <v>90</v>
      </c>
      <c r="C101" s="15" t="s">
        <v>91</v>
      </c>
      <c r="D101" s="20">
        <v>351</v>
      </c>
      <c r="E101" s="20">
        <f t="shared" si="36"/>
        <v>191</v>
      </c>
      <c r="F101" s="15">
        <v>9</v>
      </c>
      <c r="G101" s="21">
        <v>542</v>
      </c>
      <c r="Q101" s="35"/>
      <c r="R101" s="36"/>
      <c r="S101" s="35"/>
      <c r="T101" s="37"/>
      <c r="U101" s="37"/>
      <c r="V101" s="35"/>
      <c r="W101" s="38"/>
    </row>
    <row r="102" spans="1:23" ht="17.25">
      <c r="A102" s="15">
        <v>97</v>
      </c>
      <c r="B102" s="16" t="s">
        <v>90</v>
      </c>
      <c r="C102" s="15" t="s">
        <v>91</v>
      </c>
      <c r="D102" s="20">
        <v>355</v>
      </c>
      <c r="E102" s="20">
        <f t="shared" ref="E102:E133" si="38">G102-D102</f>
        <v>187</v>
      </c>
      <c r="F102" s="15">
        <v>2</v>
      </c>
      <c r="G102" s="21">
        <v>542</v>
      </c>
      <c r="Q102" s="35"/>
      <c r="R102" s="36"/>
      <c r="S102" s="35"/>
      <c r="T102" s="37"/>
      <c r="U102" s="37"/>
      <c r="V102" s="35"/>
      <c r="W102" s="38"/>
    </row>
    <row r="103" spans="1:23" ht="17.25">
      <c r="A103" s="15">
        <v>98</v>
      </c>
      <c r="B103" s="16" t="s">
        <v>226</v>
      </c>
      <c r="C103" s="15" t="s">
        <v>96</v>
      </c>
      <c r="D103" s="20">
        <v>359</v>
      </c>
      <c r="E103" s="20">
        <f t="shared" si="38"/>
        <v>183</v>
      </c>
      <c r="F103" s="15">
        <v>8</v>
      </c>
      <c r="G103" s="21">
        <v>542</v>
      </c>
      <c r="Q103" s="35"/>
      <c r="R103" s="36"/>
      <c r="S103" s="35"/>
      <c r="T103" s="37"/>
      <c r="U103" s="37"/>
      <c r="V103" s="35"/>
      <c r="W103" s="38"/>
    </row>
    <row r="104" spans="1:23" ht="17.25">
      <c r="A104" s="15">
        <v>99</v>
      </c>
      <c r="B104" s="16" t="s">
        <v>93</v>
      </c>
      <c r="C104" s="15" t="s">
        <v>91</v>
      </c>
      <c r="D104" s="20">
        <v>368</v>
      </c>
      <c r="E104" s="20">
        <f t="shared" si="38"/>
        <v>174</v>
      </c>
      <c r="F104" s="15">
        <v>9</v>
      </c>
      <c r="G104" s="21">
        <v>542</v>
      </c>
      <c r="Q104" s="35"/>
      <c r="R104" s="36"/>
      <c r="S104" s="35"/>
      <c r="T104" s="37"/>
      <c r="U104" s="37"/>
      <c r="V104" s="35"/>
      <c r="W104" s="38"/>
    </row>
    <row r="105" spans="1:23" ht="17.25">
      <c r="A105" s="15">
        <v>100</v>
      </c>
      <c r="B105" s="16" t="s">
        <v>252</v>
      </c>
      <c r="C105" s="15" t="s">
        <v>56</v>
      </c>
      <c r="D105" s="20">
        <v>383</v>
      </c>
      <c r="E105" s="20">
        <f t="shared" si="38"/>
        <v>159</v>
      </c>
      <c r="F105" s="15">
        <v>8</v>
      </c>
      <c r="G105" s="21">
        <v>542</v>
      </c>
      <c r="Q105" s="35"/>
      <c r="R105" s="36"/>
      <c r="S105" s="35"/>
      <c r="T105" s="37"/>
      <c r="U105" s="37"/>
      <c r="V105" s="35"/>
      <c r="W105" s="38"/>
    </row>
    <row r="106" spans="1:23" ht="17.25">
      <c r="A106" s="15">
        <v>101</v>
      </c>
      <c r="B106" s="16" t="s">
        <v>173</v>
      </c>
      <c r="C106" s="15" t="s">
        <v>17</v>
      </c>
      <c r="D106" s="20">
        <v>351</v>
      </c>
      <c r="E106" s="20">
        <f t="shared" si="38"/>
        <v>190</v>
      </c>
      <c r="F106" s="15">
        <v>3</v>
      </c>
      <c r="G106" s="21">
        <v>541</v>
      </c>
      <c r="Q106" s="35"/>
      <c r="R106" s="36"/>
      <c r="S106" s="35"/>
      <c r="T106" s="37"/>
      <c r="U106" s="37"/>
      <c r="V106" s="35"/>
      <c r="W106" s="38"/>
    </row>
    <row r="107" spans="1:23" ht="17.25">
      <c r="A107" s="15">
        <v>102</v>
      </c>
      <c r="B107" s="16" t="s">
        <v>208</v>
      </c>
      <c r="C107" s="15" t="s">
        <v>73</v>
      </c>
      <c r="D107" s="20">
        <v>357</v>
      </c>
      <c r="E107" s="20">
        <f t="shared" si="38"/>
        <v>184</v>
      </c>
      <c r="F107" s="15">
        <v>5</v>
      </c>
      <c r="G107" s="21">
        <v>541</v>
      </c>
      <c r="Q107" s="35"/>
      <c r="R107" s="36"/>
      <c r="S107" s="35"/>
      <c r="T107" s="37"/>
      <c r="U107" s="37"/>
      <c r="V107" s="35"/>
      <c r="W107" s="38"/>
    </row>
    <row r="108" spans="1:23" ht="17.25">
      <c r="A108" s="15">
        <v>103</v>
      </c>
      <c r="B108" s="16" t="s">
        <v>220</v>
      </c>
      <c r="C108" s="15" t="s">
        <v>58</v>
      </c>
      <c r="D108" s="20">
        <v>359</v>
      </c>
      <c r="E108" s="20">
        <f t="shared" si="38"/>
        <v>181</v>
      </c>
      <c r="F108" s="15">
        <v>2</v>
      </c>
      <c r="G108" s="21">
        <v>540</v>
      </c>
    </row>
    <row r="109" spans="1:23" ht="17.25">
      <c r="A109" s="15">
        <v>104</v>
      </c>
      <c r="B109" s="16" t="s">
        <v>148</v>
      </c>
      <c r="C109" s="15" t="s">
        <v>125</v>
      </c>
      <c r="D109" s="20">
        <v>349</v>
      </c>
      <c r="E109" s="20">
        <f t="shared" si="38"/>
        <v>190</v>
      </c>
      <c r="F109" s="15">
        <v>2</v>
      </c>
      <c r="G109" s="21">
        <v>539</v>
      </c>
    </row>
    <row r="110" spans="1:23" ht="17.25">
      <c r="A110" s="15">
        <v>105</v>
      </c>
      <c r="B110" s="16" t="s">
        <v>222</v>
      </c>
      <c r="C110" s="15" t="s">
        <v>58</v>
      </c>
      <c r="D110" s="20">
        <v>367</v>
      </c>
      <c r="E110" s="20">
        <f t="shared" si="38"/>
        <v>172</v>
      </c>
      <c r="F110" s="15">
        <v>8</v>
      </c>
      <c r="G110" s="21">
        <v>539</v>
      </c>
    </row>
    <row r="111" spans="1:23" ht="17.25">
      <c r="A111" s="15">
        <v>106</v>
      </c>
      <c r="B111" s="16" t="s">
        <v>249</v>
      </c>
      <c r="C111" s="15" t="s">
        <v>60</v>
      </c>
      <c r="D111" s="20">
        <v>351</v>
      </c>
      <c r="E111" s="20">
        <f t="shared" si="38"/>
        <v>187</v>
      </c>
      <c r="F111" s="15">
        <v>7</v>
      </c>
      <c r="G111" s="21">
        <v>538</v>
      </c>
    </row>
    <row r="112" spans="1:23" ht="17.25">
      <c r="A112" s="15">
        <v>107</v>
      </c>
      <c r="B112" s="16" t="s">
        <v>136</v>
      </c>
      <c r="C112" s="15" t="s">
        <v>133</v>
      </c>
      <c r="D112" s="20">
        <v>353</v>
      </c>
      <c r="E112" s="20">
        <f t="shared" si="38"/>
        <v>185</v>
      </c>
      <c r="F112" s="15">
        <v>9</v>
      </c>
      <c r="G112" s="21">
        <v>538</v>
      </c>
    </row>
    <row r="113" spans="1:7" ht="17.25">
      <c r="A113" s="15">
        <v>108</v>
      </c>
      <c r="B113" s="16" t="s">
        <v>162</v>
      </c>
      <c r="C113" s="15" t="s">
        <v>40</v>
      </c>
      <c r="D113" s="20">
        <v>380</v>
      </c>
      <c r="E113" s="20">
        <f t="shared" si="38"/>
        <v>158</v>
      </c>
      <c r="F113" s="15">
        <v>12</v>
      </c>
      <c r="G113" s="21">
        <v>538</v>
      </c>
    </row>
    <row r="114" spans="1:7" ht="17.25">
      <c r="A114" s="15">
        <v>109</v>
      </c>
      <c r="B114" s="16" t="s">
        <v>99</v>
      </c>
      <c r="C114" s="15" t="s">
        <v>96</v>
      </c>
      <c r="D114" s="20">
        <v>371</v>
      </c>
      <c r="E114" s="20">
        <f t="shared" si="38"/>
        <v>164</v>
      </c>
      <c r="F114" s="15">
        <v>8</v>
      </c>
      <c r="G114" s="21">
        <v>535</v>
      </c>
    </row>
    <row r="115" spans="1:7" ht="17.25">
      <c r="A115" s="15">
        <v>110</v>
      </c>
      <c r="B115" s="16" t="s">
        <v>277</v>
      </c>
      <c r="C115" s="15" t="s">
        <v>177</v>
      </c>
      <c r="D115" s="20">
        <v>351</v>
      </c>
      <c r="E115" s="20">
        <f t="shared" si="38"/>
        <v>183</v>
      </c>
      <c r="F115" s="15">
        <v>5</v>
      </c>
      <c r="G115" s="21">
        <v>534</v>
      </c>
    </row>
    <row r="116" spans="1:7" ht="17.25">
      <c r="A116" s="15">
        <v>111</v>
      </c>
      <c r="B116" s="16" t="s">
        <v>34</v>
      </c>
      <c r="C116" s="15" t="s">
        <v>32</v>
      </c>
      <c r="D116" s="20">
        <v>350</v>
      </c>
      <c r="E116" s="20">
        <f t="shared" si="38"/>
        <v>183</v>
      </c>
      <c r="F116" s="15">
        <v>11</v>
      </c>
      <c r="G116" s="21">
        <v>533</v>
      </c>
    </row>
    <row r="117" spans="1:7" ht="17.25">
      <c r="A117" s="15">
        <v>112</v>
      </c>
      <c r="B117" s="16" t="s">
        <v>124</v>
      </c>
      <c r="C117" s="15" t="s">
        <v>125</v>
      </c>
      <c r="D117" s="20">
        <v>356</v>
      </c>
      <c r="E117" s="20">
        <f t="shared" si="38"/>
        <v>176</v>
      </c>
      <c r="F117" s="15">
        <v>8</v>
      </c>
      <c r="G117" s="21">
        <v>532</v>
      </c>
    </row>
    <row r="118" spans="1:7" ht="17.25">
      <c r="A118" s="15">
        <v>113</v>
      </c>
      <c r="B118" s="16" t="s">
        <v>257</v>
      </c>
      <c r="C118" s="15" t="s">
        <v>60</v>
      </c>
      <c r="D118" s="20">
        <v>368</v>
      </c>
      <c r="E118" s="20">
        <f t="shared" si="38"/>
        <v>164</v>
      </c>
      <c r="F118" s="15">
        <v>8</v>
      </c>
      <c r="G118" s="21">
        <v>532</v>
      </c>
    </row>
    <row r="119" spans="1:7" ht="17.25">
      <c r="A119" s="15">
        <v>114</v>
      </c>
      <c r="B119" s="16" t="s">
        <v>71</v>
      </c>
      <c r="C119" s="15" t="s">
        <v>40</v>
      </c>
      <c r="D119" s="20">
        <v>381</v>
      </c>
      <c r="E119" s="20">
        <f t="shared" si="38"/>
        <v>151</v>
      </c>
      <c r="F119" s="15">
        <v>10</v>
      </c>
      <c r="G119" s="21">
        <v>532</v>
      </c>
    </row>
    <row r="120" spans="1:7" ht="17.25">
      <c r="A120" s="15">
        <v>115</v>
      </c>
      <c r="B120" s="16" t="s">
        <v>25</v>
      </c>
      <c r="C120" s="15" t="s">
        <v>21</v>
      </c>
      <c r="D120" s="20">
        <v>366</v>
      </c>
      <c r="E120" s="20">
        <f t="shared" si="38"/>
        <v>165</v>
      </c>
      <c r="F120" s="15">
        <v>8</v>
      </c>
      <c r="G120" s="21">
        <v>531</v>
      </c>
    </row>
    <row r="121" spans="1:7" ht="17.25">
      <c r="A121" s="15">
        <v>116</v>
      </c>
      <c r="B121" s="16" t="s">
        <v>237</v>
      </c>
      <c r="C121" s="15" t="s">
        <v>120</v>
      </c>
      <c r="D121" s="20">
        <v>367</v>
      </c>
      <c r="E121" s="20">
        <f t="shared" si="38"/>
        <v>164</v>
      </c>
      <c r="F121" s="15">
        <v>5</v>
      </c>
      <c r="G121" s="21">
        <v>531</v>
      </c>
    </row>
    <row r="122" spans="1:7" ht="17.25">
      <c r="A122" s="15">
        <v>117</v>
      </c>
      <c r="B122" s="16" t="s">
        <v>16</v>
      </c>
      <c r="C122" s="15" t="s">
        <v>17</v>
      </c>
      <c r="D122" s="20">
        <v>345</v>
      </c>
      <c r="E122" s="20">
        <f t="shared" si="38"/>
        <v>184</v>
      </c>
      <c r="F122" s="15">
        <v>8</v>
      </c>
      <c r="G122" s="21">
        <v>529</v>
      </c>
    </row>
    <row r="123" spans="1:7" ht="17.25">
      <c r="A123" s="15">
        <v>118</v>
      </c>
      <c r="B123" s="16" t="s">
        <v>92</v>
      </c>
      <c r="C123" s="15" t="s">
        <v>91</v>
      </c>
      <c r="D123" s="20">
        <v>353</v>
      </c>
      <c r="E123" s="20">
        <f t="shared" si="38"/>
        <v>176</v>
      </c>
      <c r="F123" s="15">
        <v>5</v>
      </c>
      <c r="G123" s="21">
        <v>529</v>
      </c>
    </row>
    <row r="124" spans="1:7" ht="17.25">
      <c r="A124" s="15">
        <v>119</v>
      </c>
      <c r="B124" s="16" t="s">
        <v>76</v>
      </c>
      <c r="C124" s="15" t="s">
        <v>77</v>
      </c>
      <c r="D124" s="20">
        <v>330</v>
      </c>
      <c r="E124" s="20">
        <f t="shared" si="38"/>
        <v>198</v>
      </c>
      <c r="F124" s="15">
        <v>2</v>
      </c>
      <c r="G124" s="21">
        <v>528</v>
      </c>
    </row>
    <row r="125" spans="1:7" ht="17.25">
      <c r="A125" s="15">
        <v>120</v>
      </c>
      <c r="B125" s="16" t="s">
        <v>50</v>
      </c>
      <c r="C125" s="15" t="s">
        <v>51</v>
      </c>
      <c r="D125" s="20">
        <v>361</v>
      </c>
      <c r="E125" s="20">
        <f t="shared" si="38"/>
        <v>167</v>
      </c>
      <c r="F125" s="15">
        <v>7</v>
      </c>
      <c r="G125" s="21">
        <v>528</v>
      </c>
    </row>
    <row r="126" spans="1:7" ht="17.25">
      <c r="A126" s="15">
        <v>121</v>
      </c>
      <c r="B126" s="16" t="s">
        <v>29</v>
      </c>
      <c r="C126" s="15" t="s">
        <v>27</v>
      </c>
      <c r="D126" s="20">
        <v>355</v>
      </c>
      <c r="E126" s="20">
        <f t="shared" si="38"/>
        <v>172</v>
      </c>
      <c r="F126" s="15">
        <v>6</v>
      </c>
      <c r="G126" s="21">
        <v>527</v>
      </c>
    </row>
    <row r="127" spans="1:7" ht="17.25">
      <c r="A127" s="15">
        <v>122</v>
      </c>
      <c r="B127" s="34" t="s">
        <v>236</v>
      </c>
      <c r="C127" s="15" t="s">
        <v>56</v>
      </c>
      <c r="D127" s="20">
        <v>367</v>
      </c>
      <c r="E127" s="20">
        <f t="shared" si="38"/>
        <v>160</v>
      </c>
      <c r="F127" s="15">
        <v>6</v>
      </c>
      <c r="G127" s="21">
        <v>527</v>
      </c>
    </row>
    <row r="128" spans="1:7" ht="17.25">
      <c r="A128" s="15">
        <v>123</v>
      </c>
      <c r="B128" s="16" t="s">
        <v>145</v>
      </c>
      <c r="C128" s="15" t="s">
        <v>133</v>
      </c>
      <c r="D128" s="20">
        <v>379</v>
      </c>
      <c r="E128" s="20">
        <f t="shared" si="38"/>
        <v>147</v>
      </c>
      <c r="F128" s="15">
        <v>10</v>
      </c>
      <c r="G128" s="21">
        <v>526</v>
      </c>
    </row>
    <row r="129" spans="1:7" ht="17.25">
      <c r="A129" s="15">
        <v>124</v>
      </c>
      <c r="B129" s="16" t="s">
        <v>247</v>
      </c>
      <c r="C129" s="15" t="s">
        <v>56</v>
      </c>
      <c r="D129" s="20">
        <v>350</v>
      </c>
      <c r="E129" s="20">
        <f t="shared" si="38"/>
        <v>175</v>
      </c>
      <c r="F129" s="15">
        <v>9</v>
      </c>
      <c r="G129" s="21">
        <v>525</v>
      </c>
    </row>
    <row r="130" spans="1:7" ht="17.25">
      <c r="A130" s="15">
        <v>125</v>
      </c>
      <c r="B130" s="16" t="s">
        <v>220</v>
      </c>
      <c r="C130" s="15" t="s">
        <v>58</v>
      </c>
      <c r="D130" s="20">
        <v>351</v>
      </c>
      <c r="E130" s="20">
        <f t="shared" si="38"/>
        <v>174</v>
      </c>
      <c r="F130" s="15">
        <v>7</v>
      </c>
      <c r="G130" s="21">
        <v>525</v>
      </c>
    </row>
    <row r="131" spans="1:7" ht="17.25">
      <c r="A131" s="15">
        <v>126</v>
      </c>
      <c r="B131" s="16" t="s">
        <v>135</v>
      </c>
      <c r="C131" s="15" t="s">
        <v>133</v>
      </c>
      <c r="D131" s="20">
        <v>353</v>
      </c>
      <c r="E131" s="20">
        <f t="shared" si="38"/>
        <v>172</v>
      </c>
      <c r="F131" s="15">
        <v>5</v>
      </c>
      <c r="G131" s="21">
        <v>525</v>
      </c>
    </row>
    <row r="132" spans="1:7" ht="17.25">
      <c r="A132" s="15">
        <v>127</v>
      </c>
      <c r="B132" s="16" t="s">
        <v>109</v>
      </c>
      <c r="C132" s="15" t="s">
        <v>56</v>
      </c>
      <c r="D132" s="20">
        <v>371</v>
      </c>
      <c r="E132" s="20">
        <f t="shared" si="38"/>
        <v>154</v>
      </c>
      <c r="F132" s="15">
        <v>12</v>
      </c>
      <c r="G132" s="21">
        <v>525</v>
      </c>
    </row>
    <row r="133" spans="1:7" ht="17.25">
      <c r="A133" s="15">
        <v>128</v>
      </c>
      <c r="B133" s="16" t="s">
        <v>318</v>
      </c>
      <c r="C133" s="15" t="s">
        <v>58</v>
      </c>
      <c r="D133" s="20">
        <v>349</v>
      </c>
      <c r="E133" s="20">
        <f t="shared" si="38"/>
        <v>174</v>
      </c>
      <c r="F133" s="15">
        <v>7</v>
      </c>
      <c r="G133" s="21">
        <v>523</v>
      </c>
    </row>
    <row r="134" spans="1:7" ht="17.25">
      <c r="A134" s="15">
        <v>129</v>
      </c>
      <c r="B134" s="16" t="s">
        <v>57</v>
      </c>
      <c r="C134" s="15" t="s">
        <v>58</v>
      </c>
      <c r="D134" s="20">
        <v>376</v>
      </c>
      <c r="E134" s="20">
        <f t="shared" ref="E134:E165" si="39">G134-D134</f>
        <v>147</v>
      </c>
      <c r="F134" s="15">
        <v>14</v>
      </c>
      <c r="G134" s="21">
        <v>523</v>
      </c>
    </row>
    <row r="135" spans="1:7" ht="17.25">
      <c r="A135" s="15">
        <v>130</v>
      </c>
      <c r="B135" s="16" t="s">
        <v>146</v>
      </c>
      <c r="C135" s="15" t="s">
        <v>125</v>
      </c>
      <c r="D135" s="20">
        <v>354</v>
      </c>
      <c r="E135" s="20">
        <f t="shared" si="39"/>
        <v>168</v>
      </c>
      <c r="F135" s="15">
        <v>7</v>
      </c>
      <c r="G135" s="21">
        <v>522</v>
      </c>
    </row>
    <row r="136" spans="1:7" ht="17.25">
      <c r="A136" s="15">
        <v>131</v>
      </c>
      <c r="B136" s="16" t="s">
        <v>39</v>
      </c>
      <c r="C136" s="15" t="s">
        <v>40</v>
      </c>
      <c r="D136" s="20">
        <v>355</v>
      </c>
      <c r="E136" s="20">
        <f t="shared" si="39"/>
        <v>166</v>
      </c>
      <c r="F136" s="15">
        <v>5</v>
      </c>
      <c r="G136" s="21">
        <v>521</v>
      </c>
    </row>
    <row r="137" spans="1:7" ht="17.25">
      <c r="A137" s="15">
        <v>132</v>
      </c>
      <c r="B137" s="16" t="s">
        <v>62</v>
      </c>
      <c r="C137" s="15" t="s">
        <v>63</v>
      </c>
      <c r="D137" s="20">
        <v>361</v>
      </c>
      <c r="E137" s="20">
        <f t="shared" si="39"/>
        <v>160</v>
      </c>
      <c r="F137" s="15">
        <v>10</v>
      </c>
      <c r="G137" s="21">
        <v>521</v>
      </c>
    </row>
    <row r="138" spans="1:7" ht="17.25">
      <c r="A138" s="15">
        <v>133</v>
      </c>
      <c r="B138" s="16" t="s">
        <v>265</v>
      </c>
      <c r="C138" s="15" t="s">
        <v>198</v>
      </c>
      <c r="D138" s="20">
        <v>366</v>
      </c>
      <c r="E138" s="20">
        <f t="shared" si="39"/>
        <v>155</v>
      </c>
      <c r="F138" s="15">
        <v>6</v>
      </c>
      <c r="G138" s="21">
        <v>521</v>
      </c>
    </row>
    <row r="139" spans="1:7" ht="17.25">
      <c r="A139" s="15">
        <v>134</v>
      </c>
      <c r="B139" s="16" t="s">
        <v>209</v>
      </c>
      <c r="C139" s="15" t="s">
        <v>73</v>
      </c>
      <c r="D139" s="20">
        <v>341</v>
      </c>
      <c r="E139" s="20">
        <f t="shared" si="39"/>
        <v>179</v>
      </c>
      <c r="F139" s="15">
        <v>2</v>
      </c>
      <c r="G139" s="21">
        <v>520</v>
      </c>
    </row>
    <row r="140" spans="1:7" ht="17.25">
      <c r="A140" s="15">
        <v>135</v>
      </c>
      <c r="B140" s="16" t="s">
        <v>103</v>
      </c>
      <c r="C140" s="15" t="s">
        <v>96</v>
      </c>
      <c r="D140" s="20">
        <v>360</v>
      </c>
      <c r="E140" s="20">
        <f t="shared" si="39"/>
        <v>160</v>
      </c>
      <c r="F140" s="15">
        <v>6</v>
      </c>
      <c r="G140" s="21">
        <v>520</v>
      </c>
    </row>
    <row r="141" spans="1:7" ht="17.25">
      <c r="A141" s="15">
        <v>136</v>
      </c>
      <c r="B141" s="16" t="s">
        <v>42</v>
      </c>
      <c r="C141" s="15" t="s">
        <v>232</v>
      </c>
      <c r="D141" s="20">
        <v>351</v>
      </c>
      <c r="E141" s="20">
        <f t="shared" si="39"/>
        <v>168</v>
      </c>
      <c r="F141" s="15">
        <v>7</v>
      </c>
      <c r="G141" s="21">
        <v>519</v>
      </c>
    </row>
    <row r="142" spans="1:7" ht="17.25">
      <c r="A142" s="15">
        <v>137</v>
      </c>
      <c r="B142" s="16" t="s">
        <v>236</v>
      </c>
      <c r="C142" s="15" t="s">
        <v>56</v>
      </c>
      <c r="D142" s="20">
        <v>357</v>
      </c>
      <c r="E142" s="20">
        <f t="shared" si="39"/>
        <v>161</v>
      </c>
      <c r="F142" s="15">
        <v>5</v>
      </c>
      <c r="G142" s="21">
        <v>518</v>
      </c>
    </row>
    <row r="143" spans="1:7" ht="17.25">
      <c r="A143" s="15">
        <v>138</v>
      </c>
      <c r="B143" s="16" t="s">
        <v>82</v>
      </c>
      <c r="C143" s="15" t="s">
        <v>81</v>
      </c>
      <c r="D143" s="20">
        <v>350</v>
      </c>
      <c r="E143" s="20">
        <f t="shared" si="39"/>
        <v>167</v>
      </c>
      <c r="F143" s="15">
        <v>5</v>
      </c>
      <c r="G143" s="21">
        <v>517</v>
      </c>
    </row>
    <row r="144" spans="1:7" ht="17.25">
      <c r="A144" s="15">
        <v>139</v>
      </c>
      <c r="B144" s="16" t="s">
        <v>233</v>
      </c>
      <c r="C144" s="15" t="s">
        <v>232</v>
      </c>
      <c r="D144" s="20">
        <v>370</v>
      </c>
      <c r="E144" s="20">
        <f t="shared" si="39"/>
        <v>147</v>
      </c>
      <c r="F144" s="15">
        <v>12</v>
      </c>
      <c r="G144" s="21">
        <v>517</v>
      </c>
    </row>
    <row r="145" spans="1:7" ht="17.25">
      <c r="A145" s="15">
        <v>140</v>
      </c>
      <c r="B145" s="16" t="s">
        <v>109</v>
      </c>
      <c r="C145" s="15" t="s">
        <v>56</v>
      </c>
      <c r="D145" s="20">
        <v>346</v>
      </c>
      <c r="E145" s="20">
        <f t="shared" si="39"/>
        <v>167</v>
      </c>
      <c r="F145" s="15">
        <v>8</v>
      </c>
      <c r="G145" s="21">
        <v>513</v>
      </c>
    </row>
    <row r="146" spans="1:7" ht="17.25">
      <c r="A146" s="15">
        <v>141</v>
      </c>
      <c r="B146" s="16" t="s">
        <v>250</v>
      </c>
      <c r="C146" s="15" t="s">
        <v>60</v>
      </c>
      <c r="D146" s="20">
        <v>352</v>
      </c>
      <c r="E146" s="20">
        <f t="shared" si="39"/>
        <v>157</v>
      </c>
      <c r="F146" s="15">
        <v>3</v>
      </c>
      <c r="G146" s="21">
        <v>509</v>
      </c>
    </row>
    <row r="147" spans="1:7" ht="17.25">
      <c r="A147" s="15">
        <v>142</v>
      </c>
      <c r="B147" s="16" t="s">
        <v>222</v>
      </c>
      <c r="C147" s="15" t="s">
        <v>58</v>
      </c>
      <c r="D147" s="20">
        <v>365</v>
      </c>
      <c r="E147" s="20">
        <f t="shared" si="39"/>
        <v>144</v>
      </c>
      <c r="F147" s="15">
        <v>10</v>
      </c>
      <c r="G147" s="21">
        <v>509</v>
      </c>
    </row>
    <row r="148" spans="1:7" ht="17.25">
      <c r="A148" s="15">
        <v>143</v>
      </c>
      <c r="B148" s="16" t="s">
        <v>147</v>
      </c>
      <c r="C148" s="15" t="s">
        <v>125</v>
      </c>
      <c r="D148" s="20">
        <v>370</v>
      </c>
      <c r="E148" s="20">
        <f t="shared" si="39"/>
        <v>139</v>
      </c>
      <c r="F148" s="15">
        <v>10</v>
      </c>
      <c r="G148" s="21">
        <v>509</v>
      </c>
    </row>
    <row r="149" spans="1:7" ht="17.25">
      <c r="A149" s="15">
        <v>144</v>
      </c>
      <c r="B149" s="16" t="s">
        <v>25</v>
      </c>
      <c r="C149" s="15" t="s">
        <v>21</v>
      </c>
      <c r="D149" s="20">
        <v>343</v>
      </c>
      <c r="E149" s="20">
        <f t="shared" si="39"/>
        <v>165</v>
      </c>
      <c r="F149" s="15">
        <v>8</v>
      </c>
      <c r="G149" s="21">
        <v>508</v>
      </c>
    </row>
    <row r="150" spans="1:7" ht="17.25">
      <c r="A150" s="15">
        <v>145</v>
      </c>
      <c r="B150" s="16" t="s">
        <v>247</v>
      </c>
      <c r="C150" s="15" t="s">
        <v>56</v>
      </c>
      <c r="D150" s="20">
        <v>353</v>
      </c>
      <c r="E150" s="20">
        <f t="shared" si="39"/>
        <v>155</v>
      </c>
      <c r="F150" s="15">
        <v>8</v>
      </c>
      <c r="G150" s="21">
        <v>508</v>
      </c>
    </row>
    <row r="151" spans="1:7" ht="17.25">
      <c r="A151" s="15">
        <v>146</v>
      </c>
      <c r="B151" s="16" t="s">
        <v>109</v>
      </c>
      <c r="C151" s="15" t="s">
        <v>56</v>
      </c>
      <c r="D151" s="20">
        <v>364</v>
      </c>
      <c r="E151" s="20">
        <f t="shared" si="39"/>
        <v>143</v>
      </c>
      <c r="F151" s="15">
        <v>9</v>
      </c>
      <c r="G151" s="21">
        <v>507</v>
      </c>
    </row>
    <row r="152" spans="1:7" ht="17.25">
      <c r="A152" s="15">
        <v>147</v>
      </c>
      <c r="B152" s="16" t="s">
        <v>224</v>
      </c>
      <c r="C152" s="15" t="s">
        <v>96</v>
      </c>
      <c r="D152" s="20">
        <v>351</v>
      </c>
      <c r="E152" s="20">
        <f t="shared" si="39"/>
        <v>154</v>
      </c>
      <c r="F152" s="15">
        <v>9</v>
      </c>
      <c r="G152" s="21">
        <v>505</v>
      </c>
    </row>
    <row r="153" spans="1:7" ht="17.25">
      <c r="A153" s="15">
        <v>148</v>
      </c>
      <c r="B153" s="16" t="s">
        <v>36</v>
      </c>
      <c r="C153" s="15" t="s">
        <v>23</v>
      </c>
      <c r="D153" s="20">
        <v>354</v>
      </c>
      <c r="E153" s="20">
        <f t="shared" si="39"/>
        <v>151</v>
      </c>
      <c r="F153" s="15">
        <v>10</v>
      </c>
      <c r="G153" s="21">
        <v>505</v>
      </c>
    </row>
    <row r="154" spans="1:7" ht="17.25">
      <c r="A154" s="15">
        <v>149</v>
      </c>
      <c r="B154" s="16" t="s">
        <v>189</v>
      </c>
      <c r="C154" s="15" t="s">
        <v>58</v>
      </c>
      <c r="D154" s="20">
        <v>353</v>
      </c>
      <c r="E154" s="20">
        <f t="shared" si="39"/>
        <v>149</v>
      </c>
      <c r="F154" s="15">
        <v>10</v>
      </c>
      <c r="G154" s="21">
        <v>502</v>
      </c>
    </row>
    <row r="155" spans="1:7" ht="17.25">
      <c r="A155" s="15">
        <v>150</v>
      </c>
      <c r="B155" s="16" t="s">
        <v>256</v>
      </c>
      <c r="C155" s="15" t="s">
        <v>40</v>
      </c>
      <c r="D155" s="20">
        <v>353</v>
      </c>
      <c r="E155" s="20">
        <f t="shared" si="39"/>
        <v>149</v>
      </c>
      <c r="F155" s="15">
        <v>13</v>
      </c>
      <c r="G155" s="21">
        <v>502</v>
      </c>
    </row>
    <row r="156" spans="1:7" ht="17.25">
      <c r="A156" s="15">
        <v>151</v>
      </c>
      <c r="B156" s="16" t="s">
        <v>173</v>
      </c>
      <c r="C156" s="15" t="s">
        <v>17</v>
      </c>
      <c r="D156" s="20">
        <v>365</v>
      </c>
      <c r="E156" s="20">
        <f t="shared" si="39"/>
        <v>136</v>
      </c>
      <c r="F156" s="15">
        <v>4</v>
      </c>
      <c r="G156" s="21">
        <v>501</v>
      </c>
    </row>
    <row r="157" spans="1:7" ht="17.25">
      <c r="A157" s="15">
        <v>152</v>
      </c>
      <c r="B157" s="16" t="s">
        <v>235</v>
      </c>
      <c r="C157" s="15" t="s">
        <v>91</v>
      </c>
      <c r="D157" s="20">
        <v>334</v>
      </c>
      <c r="E157" s="20">
        <f t="shared" si="39"/>
        <v>166</v>
      </c>
      <c r="F157" s="15">
        <v>11</v>
      </c>
      <c r="G157" s="21">
        <v>500</v>
      </c>
    </row>
    <row r="158" spans="1:7" ht="17.25">
      <c r="A158" s="15">
        <v>153</v>
      </c>
      <c r="B158" s="16" t="s">
        <v>274</v>
      </c>
      <c r="C158" s="15" t="s">
        <v>275</v>
      </c>
      <c r="D158" s="20">
        <v>343</v>
      </c>
      <c r="E158" s="20">
        <f t="shared" si="39"/>
        <v>153</v>
      </c>
      <c r="F158" s="15">
        <v>8</v>
      </c>
      <c r="G158" s="21">
        <v>496</v>
      </c>
    </row>
    <row r="159" spans="1:7" ht="17.25">
      <c r="A159" s="15">
        <v>154</v>
      </c>
      <c r="B159" s="16" t="s">
        <v>176</v>
      </c>
      <c r="C159" s="15" t="s">
        <v>177</v>
      </c>
      <c r="D159" s="20">
        <v>360</v>
      </c>
      <c r="E159" s="20">
        <f t="shared" si="39"/>
        <v>135</v>
      </c>
      <c r="F159" s="15">
        <v>13</v>
      </c>
      <c r="G159" s="21">
        <v>495</v>
      </c>
    </row>
    <row r="160" spans="1:7" ht="17.25">
      <c r="A160" s="15">
        <v>155</v>
      </c>
      <c r="B160" s="16" t="s">
        <v>39</v>
      </c>
      <c r="C160" s="15" t="s">
        <v>40</v>
      </c>
      <c r="D160" s="20">
        <v>344</v>
      </c>
      <c r="E160" s="20">
        <f t="shared" si="39"/>
        <v>149</v>
      </c>
      <c r="F160" s="15">
        <v>11</v>
      </c>
      <c r="G160" s="21">
        <v>493</v>
      </c>
    </row>
    <row r="161" spans="1:7" ht="17.25">
      <c r="A161" s="15">
        <v>156</v>
      </c>
      <c r="B161" s="16" t="s">
        <v>115</v>
      </c>
      <c r="C161" s="15" t="s">
        <v>116</v>
      </c>
      <c r="D161" s="20">
        <v>321</v>
      </c>
      <c r="E161" s="20">
        <f t="shared" si="39"/>
        <v>170</v>
      </c>
      <c r="F161" s="15">
        <v>9</v>
      </c>
      <c r="G161" s="21">
        <v>491</v>
      </c>
    </row>
    <row r="162" spans="1:7" ht="17.25">
      <c r="A162" s="15">
        <v>157</v>
      </c>
      <c r="B162" s="16" t="s">
        <v>195</v>
      </c>
      <c r="C162" s="15" t="s">
        <v>21</v>
      </c>
      <c r="D162" s="20">
        <v>352</v>
      </c>
      <c r="E162" s="20">
        <f t="shared" si="39"/>
        <v>139</v>
      </c>
      <c r="F162" s="15">
        <v>12</v>
      </c>
      <c r="G162" s="21">
        <v>491</v>
      </c>
    </row>
    <row r="163" spans="1:7" ht="17.25">
      <c r="A163" s="15">
        <v>158</v>
      </c>
      <c r="B163" s="16" t="s">
        <v>171</v>
      </c>
      <c r="C163" s="15" t="s">
        <v>17</v>
      </c>
      <c r="D163" s="20">
        <v>346</v>
      </c>
      <c r="E163" s="20">
        <f t="shared" si="39"/>
        <v>143</v>
      </c>
      <c r="F163" s="15">
        <v>13</v>
      </c>
      <c r="G163" s="21">
        <v>489</v>
      </c>
    </row>
    <row r="164" spans="1:7" ht="17.25">
      <c r="A164" s="15">
        <v>159</v>
      </c>
      <c r="B164" s="16" t="s">
        <v>165</v>
      </c>
      <c r="C164" s="15" t="s">
        <v>21</v>
      </c>
      <c r="D164" s="20">
        <v>364</v>
      </c>
      <c r="E164" s="20">
        <f t="shared" si="39"/>
        <v>125</v>
      </c>
      <c r="F164" s="15">
        <v>12</v>
      </c>
      <c r="G164" s="21">
        <v>489</v>
      </c>
    </row>
    <row r="165" spans="1:7" ht="17.25">
      <c r="A165" s="15">
        <v>160</v>
      </c>
      <c r="B165" s="16" t="s">
        <v>142</v>
      </c>
      <c r="C165" s="15" t="s">
        <v>133</v>
      </c>
      <c r="D165" s="20">
        <v>350</v>
      </c>
      <c r="E165" s="20">
        <f t="shared" si="39"/>
        <v>136</v>
      </c>
      <c r="F165" s="15">
        <v>14</v>
      </c>
      <c r="G165" s="21">
        <v>486</v>
      </c>
    </row>
    <row r="166" spans="1:7" ht="17.25">
      <c r="A166" s="15">
        <v>161</v>
      </c>
      <c r="B166" s="16" t="s">
        <v>316</v>
      </c>
      <c r="C166" s="15" t="s">
        <v>56</v>
      </c>
      <c r="D166" s="20">
        <v>336</v>
      </c>
      <c r="E166" s="20">
        <f t="shared" ref="E166:E197" si="40">G166-D166</f>
        <v>148</v>
      </c>
      <c r="F166" s="15">
        <v>14</v>
      </c>
      <c r="G166" s="21">
        <v>484</v>
      </c>
    </row>
    <row r="167" spans="1:7" ht="17.25">
      <c r="A167" s="15">
        <v>162</v>
      </c>
      <c r="B167" s="16" t="s">
        <v>84</v>
      </c>
      <c r="C167" s="15" t="s">
        <v>81</v>
      </c>
      <c r="D167" s="20">
        <v>356</v>
      </c>
      <c r="E167" s="20">
        <f t="shared" si="40"/>
        <v>128</v>
      </c>
      <c r="F167" s="15">
        <v>15</v>
      </c>
      <c r="G167" s="21">
        <v>484</v>
      </c>
    </row>
    <row r="168" spans="1:7" ht="17.25">
      <c r="A168" s="15">
        <v>163</v>
      </c>
      <c r="B168" s="16" t="s">
        <v>71</v>
      </c>
      <c r="C168" s="15" t="s">
        <v>40</v>
      </c>
      <c r="D168" s="20">
        <v>343</v>
      </c>
      <c r="E168" s="20">
        <f t="shared" si="40"/>
        <v>140</v>
      </c>
      <c r="F168" s="15">
        <v>9</v>
      </c>
      <c r="G168" s="21">
        <v>483</v>
      </c>
    </row>
    <row r="169" spans="1:7" ht="17.25">
      <c r="A169" s="15">
        <v>164</v>
      </c>
      <c r="B169" s="16" t="s">
        <v>93</v>
      </c>
      <c r="C169" s="15" t="s">
        <v>91</v>
      </c>
      <c r="D169" s="20">
        <v>362</v>
      </c>
      <c r="E169" s="20">
        <f t="shared" si="40"/>
        <v>120</v>
      </c>
      <c r="F169" s="15">
        <v>15</v>
      </c>
      <c r="G169" s="21">
        <v>482</v>
      </c>
    </row>
    <row r="170" spans="1:7" ht="17.25">
      <c r="A170" s="15">
        <v>165</v>
      </c>
      <c r="B170" s="16" t="s">
        <v>248</v>
      </c>
      <c r="C170" s="15" t="s">
        <v>56</v>
      </c>
      <c r="D170" s="20">
        <v>318</v>
      </c>
      <c r="E170" s="20">
        <f t="shared" si="40"/>
        <v>160</v>
      </c>
      <c r="F170" s="15">
        <v>13</v>
      </c>
      <c r="G170" s="21">
        <v>478</v>
      </c>
    </row>
    <row r="171" spans="1:7" ht="17.25">
      <c r="A171" s="15">
        <v>166</v>
      </c>
      <c r="B171" s="16" t="s">
        <v>172</v>
      </c>
      <c r="C171" s="15" t="s">
        <v>17</v>
      </c>
      <c r="D171" s="20">
        <v>347</v>
      </c>
      <c r="E171" s="20">
        <f t="shared" si="40"/>
        <v>129</v>
      </c>
      <c r="F171" s="15">
        <v>18</v>
      </c>
      <c r="G171" s="21">
        <v>476</v>
      </c>
    </row>
    <row r="172" spans="1:7" ht="17.25">
      <c r="A172" s="15">
        <v>167</v>
      </c>
      <c r="B172" s="16" t="s">
        <v>231</v>
      </c>
      <c r="C172" s="15" t="s">
        <v>232</v>
      </c>
      <c r="D172" s="20">
        <v>343</v>
      </c>
      <c r="E172" s="20">
        <f t="shared" si="40"/>
        <v>129</v>
      </c>
      <c r="F172" s="15">
        <v>10</v>
      </c>
      <c r="G172" s="21">
        <v>472</v>
      </c>
    </row>
    <row r="173" spans="1:7" ht="17.25">
      <c r="A173" s="15">
        <v>168</v>
      </c>
      <c r="B173" s="16" t="s">
        <v>86</v>
      </c>
      <c r="C173" s="15" t="s">
        <v>87</v>
      </c>
      <c r="D173" s="20">
        <v>332</v>
      </c>
      <c r="E173" s="20">
        <f t="shared" si="40"/>
        <v>138</v>
      </c>
      <c r="F173" s="15">
        <v>12</v>
      </c>
      <c r="G173" s="21">
        <v>470</v>
      </c>
    </row>
    <row r="174" spans="1:7" ht="17.25">
      <c r="A174" s="15">
        <v>169</v>
      </c>
      <c r="B174" s="16" t="s">
        <v>126</v>
      </c>
      <c r="C174" s="15" t="s">
        <v>125</v>
      </c>
      <c r="D174" s="20">
        <v>352</v>
      </c>
      <c r="E174" s="20">
        <f t="shared" si="40"/>
        <v>111</v>
      </c>
      <c r="F174" s="15">
        <v>20</v>
      </c>
      <c r="G174" s="21">
        <v>463</v>
      </c>
    </row>
    <row r="175" spans="1:7" ht="17.25">
      <c r="A175" s="15">
        <v>170</v>
      </c>
      <c r="B175" s="16" t="s">
        <v>124</v>
      </c>
      <c r="C175" s="15" t="s">
        <v>125</v>
      </c>
      <c r="D175" s="20">
        <v>335</v>
      </c>
      <c r="E175" s="20">
        <f t="shared" si="40"/>
        <v>116</v>
      </c>
      <c r="F175" s="15">
        <v>20</v>
      </c>
      <c r="G175" s="21">
        <v>451</v>
      </c>
    </row>
    <row r="176" spans="1:7" ht="17.25">
      <c r="A176" s="15">
        <v>171</v>
      </c>
      <c r="B176" s="16" t="s">
        <v>35</v>
      </c>
      <c r="C176" s="15" t="s">
        <v>32</v>
      </c>
      <c r="D176" s="20">
        <v>326</v>
      </c>
      <c r="E176" s="20">
        <f t="shared" si="40"/>
        <v>117</v>
      </c>
      <c r="F176" s="15">
        <v>26</v>
      </c>
      <c r="G176" s="21">
        <v>443</v>
      </c>
    </row>
    <row r="177" spans="1:7" ht="18" thickBot="1">
      <c r="A177" s="24">
        <v>172</v>
      </c>
      <c r="B177" s="25" t="s">
        <v>69</v>
      </c>
      <c r="C177" s="24" t="s">
        <v>68</v>
      </c>
      <c r="D177" s="26">
        <v>332</v>
      </c>
      <c r="E177" s="26">
        <f t="shared" si="40"/>
        <v>107</v>
      </c>
      <c r="F177" s="24">
        <v>20</v>
      </c>
      <c r="G177" s="27">
        <v>439</v>
      </c>
    </row>
    <row r="178" spans="1:7" ht="17.25">
      <c r="A178" s="35"/>
      <c r="B178" s="36"/>
      <c r="C178" s="35"/>
      <c r="D178" s="37"/>
      <c r="E178" s="37"/>
      <c r="F178" s="35"/>
      <c r="G178" s="38"/>
    </row>
    <row r="179" spans="1:7" ht="17.25">
      <c r="A179" s="35"/>
      <c r="B179" s="36"/>
      <c r="C179" s="35"/>
      <c r="D179" s="37"/>
      <c r="E179" s="37"/>
      <c r="F179" s="35"/>
      <c r="G179" s="38"/>
    </row>
    <row r="180" spans="1:7" ht="17.25">
      <c r="A180" s="35"/>
      <c r="B180" s="36"/>
      <c r="C180" s="35"/>
      <c r="D180" s="37"/>
      <c r="E180" s="37"/>
      <c r="F180" s="35"/>
      <c r="G180" s="38"/>
    </row>
    <row r="181" spans="1:7" ht="17.25">
      <c r="A181" s="35"/>
      <c r="B181" s="36"/>
      <c r="C181" s="35"/>
      <c r="D181" s="37"/>
      <c r="E181" s="37"/>
      <c r="F181" s="35"/>
      <c r="G181" s="38"/>
    </row>
    <row r="182" spans="1:7" ht="17.25">
      <c r="A182" s="35"/>
      <c r="B182" s="36"/>
      <c r="C182" s="35"/>
      <c r="D182" s="37"/>
      <c r="E182" s="37"/>
      <c r="F182" s="35"/>
      <c r="G182" s="38"/>
    </row>
    <row r="183" spans="1:7" ht="17.25">
      <c r="A183" s="35"/>
      <c r="B183" s="36"/>
      <c r="C183" s="35"/>
      <c r="D183" s="37"/>
      <c r="E183" s="37"/>
      <c r="F183" s="35"/>
      <c r="G183" s="38"/>
    </row>
    <row r="184" spans="1:7" ht="17.25">
      <c r="A184" s="35"/>
      <c r="B184" s="36"/>
      <c r="C184" s="35"/>
      <c r="D184" s="37"/>
      <c r="E184" s="37"/>
      <c r="F184" s="35"/>
      <c r="G184" s="38"/>
    </row>
    <row r="185" spans="1:7" ht="17.25">
      <c r="A185" s="35"/>
      <c r="B185" s="36"/>
      <c r="C185" s="35"/>
      <c r="D185" s="37"/>
      <c r="E185" s="37"/>
      <c r="F185" s="35"/>
      <c r="G185" s="38"/>
    </row>
    <row r="186" spans="1:7" ht="17.25">
      <c r="A186" s="35"/>
      <c r="B186" s="36"/>
      <c r="C186" s="35"/>
      <c r="D186" s="37"/>
      <c r="E186" s="37"/>
      <c r="F186" s="35"/>
      <c r="G186" s="38"/>
    </row>
    <row r="187" spans="1:7" ht="17.25">
      <c r="A187" s="35"/>
      <c r="B187" s="36"/>
      <c r="C187" s="35"/>
      <c r="D187" s="37"/>
      <c r="E187" s="37"/>
      <c r="F187" s="35"/>
      <c r="G187" s="38"/>
    </row>
    <row r="188" spans="1:7" ht="17.25">
      <c r="A188" s="35"/>
      <c r="B188" s="36"/>
      <c r="C188" s="35"/>
      <c r="D188" s="37"/>
      <c r="E188" s="37"/>
      <c r="F188" s="35"/>
      <c r="G188" s="38"/>
    </row>
    <row r="189" spans="1:7" ht="17.25">
      <c r="A189" s="35"/>
      <c r="B189" s="36"/>
      <c r="C189" s="35"/>
      <c r="D189" s="37"/>
      <c r="E189" s="37"/>
      <c r="F189" s="35"/>
      <c r="G189" s="38"/>
    </row>
    <row r="190" spans="1:7" ht="17.25">
      <c r="A190" s="35"/>
      <c r="B190" s="36"/>
      <c r="C190" s="35"/>
      <c r="D190" s="37"/>
      <c r="E190" s="37"/>
      <c r="F190" s="35"/>
      <c r="G190" s="38"/>
    </row>
    <row r="191" spans="1:7">
      <c r="A191" s="42"/>
      <c r="B191" s="42"/>
      <c r="C191" s="42"/>
      <c r="D191" s="42"/>
      <c r="E191" s="42"/>
      <c r="F191" s="42"/>
      <c r="G191" s="42"/>
    </row>
  </sheetData>
  <protectedRanges>
    <protectedRange sqref="AD6:AE55 J6:L6 J7 L7 B6:D9 B10 D10 J8:L8 B11:D30 L9:L10 J9:J10 J11:L21 B31:B80 J22:J23 L22:L23 B81:C93 B94 C32:C80 J24:L28 J30:L30 J29 L29 J32:L32 J31 L31 AH8 AJ8 L33 J34:L34 L35 J35 AH6:AJ7 N6:O60 V6:W107 D31:D180 F6:G190 B181:D190 AH9:AJ79 AL6:AM79 J36:L60 R6:T107 B95:C180 Z6:AB55" name="Oblast1"/>
  </protectedRanges>
  <sortState ref="Z6:AE48">
    <sortCondition descending="1" ref="AE6:AE48"/>
    <sortCondition descending="1" ref="AC6:AC48"/>
    <sortCondition ref="AD6:AD48"/>
  </sortState>
  <mergeCells count="84">
    <mergeCell ref="AN78:AN79"/>
    <mergeCell ref="AN50:AN51"/>
    <mergeCell ref="AN46:AN47"/>
    <mergeCell ref="AG78:AG79"/>
    <mergeCell ref="AN56:AN57"/>
    <mergeCell ref="AN52:AN53"/>
    <mergeCell ref="AN48:AN49"/>
    <mergeCell ref="AG46:AG47"/>
    <mergeCell ref="AG48:AG49"/>
    <mergeCell ref="AG50:AG51"/>
    <mergeCell ref="AN54:AN55"/>
    <mergeCell ref="AN68:AN69"/>
    <mergeCell ref="AN70:AN71"/>
    <mergeCell ref="AN72:AN73"/>
    <mergeCell ref="AG68:AG69"/>
    <mergeCell ref="AG70:AG71"/>
    <mergeCell ref="AN60:AN61"/>
    <mergeCell ref="AN62:AN63"/>
    <mergeCell ref="AN64:AN65"/>
    <mergeCell ref="AN66:AN67"/>
    <mergeCell ref="AN58:AN59"/>
    <mergeCell ref="AN30:AN31"/>
    <mergeCell ref="AN22:AN23"/>
    <mergeCell ref="AN26:AN27"/>
    <mergeCell ref="AN32:AN33"/>
    <mergeCell ref="AN20:AN21"/>
    <mergeCell ref="AN24:AN25"/>
    <mergeCell ref="AN28:AN29"/>
    <mergeCell ref="AN36:AN37"/>
    <mergeCell ref="AN44:AN45"/>
    <mergeCell ref="AN40:AN41"/>
    <mergeCell ref="AN34:AN35"/>
    <mergeCell ref="AN42:AN43"/>
    <mergeCell ref="AN38:AN39"/>
    <mergeCell ref="AG24:AG25"/>
    <mergeCell ref="AG52:AG53"/>
    <mergeCell ref="AG54:AG55"/>
    <mergeCell ref="AG36:AG37"/>
    <mergeCell ref="AG38:AG39"/>
    <mergeCell ref="AG40:AG41"/>
    <mergeCell ref="AG42:AG43"/>
    <mergeCell ref="AG44:AG45"/>
    <mergeCell ref="AG26:AG27"/>
    <mergeCell ref="AG28:AG29"/>
    <mergeCell ref="AG30:AG31"/>
    <mergeCell ref="AG32:AG33"/>
    <mergeCell ref="AG34:AG35"/>
    <mergeCell ref="AG16:AG17"/>
    <mergeCell ref="AG18:AG19"/>
    <mergeCell ref="AG20:AG21"/>
    <mergeCell ref="AG22:AG23"/>
    <mergeCell ref="AN16:AN17"/>
    <mergeCell ref="AG8:AG9"/>
    <mergeCell ref="AN10:AN11"/>
    <mergeCell ref="AG10:AG11"/>
    <mergeCell ref="AG12:AG13"/>
    <mergeCell ref="AG14:AG15"/>
    <mergeCell ref="AN8:AN9"/>
    <mergeCell ref="AN12:AN13"/>
    <mergeCell ref="AN14:AN15"/>
    <mergeCell ref="A2:F3"/>
    <mergeCell ref="I2:N3"/>
    <mergeCell ref="Q2:V3"/>
    <mergeCell ref="Y2:AD3"/>
    <mergeCell ref="C4:E4"/>
    <mergeCell ref="K4:M4"/>
    <mergeCell ref="S4:U4"/>
    <mergeCell ref="AA4:AC4"/>
    <mergeCell ref="AG2:AL3"/>
    <mergeCell ref="AI4:AK4"/>
    <mergeCell ref="AG6:AG7"/>
    <mergeCell ref="AN6:AN7"/>
    <mergeCell ref="AN76:AN77"/>
    <mergeCell ref="AG76:AG77"/>
    <mergeCell ref="AG72:AG73"/>
    <mergeCell ref="AG62:AG63"/>
    <mergeCell ref="AG64:AG65"/>
    <mergeCell ref="AG66:AG67"/>
    <mergeCell ref="AG56:AG57"/>
    <mergeCell ref="AG58:AG59"/>
    <mergeCell ref="AG60:AG61"/>
    <mergeCell ref="AG74:AG75"/>
    <mergeCell ref="AN74:AN75"/>
    <mergeCell ref="AN18:AN19"/>
  </mergeCells>
  <pageMargins left="0.70833333333333304" right="0.70833333333333304" top="0.74791666666666701" bottom="0.74791666666666701" header="0.51180555555555496" footer="0.51180555555555496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Pracovné 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Trenčín</vt:lpstr>
      <vt:lpstr>Trenčín!_FilterDatabase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Richard Tóth</dc:creator>
  <cp:lastModifiedBy>Microsoft</cp:lastModifiedBy>
  <cp:revision>3</cp:revision>
  <dcterms:created xsi:type="dcterms:W3CDTF">2025-08-11T06:20:44Z</dcterms:created>
  <dcterms:modified xsi:type="dcterms:W3CDTF">2026-08-31T07:34:48Z</dcterms:modified>
  <dc:language>sk-SK</dc:language>
</cp:coreProperties>
</file>